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<sst xmlns="http://schemas.openxmlformats.org/spreadsheetml/2006/main" count="71" uniqueCount="46">
  <si>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规格型号</t>
  </si>
  <si>
    <t>灯管长度</t>
  </si>
  <si>
    <t>色温</t>
  </si>
  <si>
    <t>显色指数</t>
  </si>
  <si>
    <t>色容差</t>
  </si>
  <si>
    <t>光衰</t>
  </si>
  <si>
    <t>测试标准</t>
  </si>
  <si>
    <t>备注</t>
  </si>
  <si>
    <t>55mm</t>
  </si>
  <si>
    <t>105mm</t>
  </si>
  <si>
    <t>97mm</t>
  </si>
  <si>
    <r>
      <t>0</t>
    </r>
    <r>
      <rPr>
        <sz val="12"/>
        <rFont val="宋体"/>
        <family val="0"/>
      </rPr>
      <t>小时</t>
    </r>
  </si>
  <si>
    <r>
      <t>100</t>
    </r>
    <r>
      <rPr>
        <sz val="12"/>
        <rFont val="宋体"/>
        <family val="0"/>
      </rPr>
      <t>小时</t>
    </r>
  </si>
  <si>
    <t>单价</t>
  </si>
  <si>
    <t>107mm</t>
  </si>
  <si>
    <t>110mm</t>
  </si>
  <si>
    <t>数量</t>
  </si>
  <si>
    <t>85mm</t>
  </si>
  <si>
    <t>支</t>
  </si>
  <si>
    <t>元</t>
  </si>
  <si>
    <t>6550-6700K</t>
  </si>
  <si>
    <t>基准整流器</t>
  </si>
  <si>
    <t>灯丝冷阻</t>
  </si>
  <si>
    <t>Ra</t>
  </si>
  <si>
    <t>K</t>
  </si>
  <si>
    <t>光通量Lm</t>
  </si>
  <si>
    <r>
      <t>≥</t>
    </r>
    <r>
      <rPr>
        <sz val="12"/>
        <rFont val="Times New Roman"/>
        <family val="1"/>
      </rPr>
      <t>80</t>
    </r>
  </si>
  <si>
    <r>
      <t>≤</t>
    </r>
    <r>
      <rPr>
        <sz val="12"/>
        <rFont val="Times New Roman"/>
        <family val="1"/>
      </rPr>
      <t>3</t>
    </r>
  </si>
  <si>
    <t>Ω</t>
  </si>
  <si>
    <t>≥780</t>
  </si>
  <si>
    <t>≥250</t>
  </si>
  <si>
    <t>≥1180</t>
  </si>
  <si>
    <t>Φ9 2U 5W</t>
  </si>
  <si>
    <t>Φ12 2U 15W</t>
  </si>
  <si>
    <t>Φ12 3U 15W</t>
  </si>
  <si>
    <t>Φ12 3U 20W</t>
  </si>
  <si>
    <t>Φ12 3U 23W</t>
  </si>
  <si>
    <t>Φ12 3U 26W</t>
  </si>
  <si>
    <t>≥1510</t>
  </si>
  <si>
    <t>≥1320</t>
  </si>
  <si>
    <t>Φ12 2U 11W</t>
  </si>
  <si>
    <t>≥580</t>
  </si>
  <si>
    <t>≥600</t>
  </si>
  <si>
    <t>97mm</t>
  </si>
  <si>
    <t>≤5</t>
  </si>
  <si>
    <t>采用三基色粉!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</si>
</sst>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;\-&quot;US$&quot;#,##0.00"/>
    <numFmt numFmtId="177" formatCode="&quot;US$&quot;#,##0.000;\-&quot;US$&quot;#,##0.000"/>
    <numFmt numFmtId="178" formatCode="#,##0.000_ "/>
    <numFmt numFmtId="179" formatCode="0.00_ 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17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179" fontId="0" fillId="0" borderId="1" xfId="0" applyNumberFormat="1" applyBorder="1" applyAlignment="1">
      <alignment horizontal="center"/>
    </xf>
    <xf numFmtId="7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7" fontId="0" fillId="0" borderId="1" xfId="0" applyNumberFormat="1" applyBorder="1" applyAlignment="1">
      <alignment vertical="center" wrapText="1"/>
    </xf>
    <xf numFmtId="7" fontId="2" fillId="0" borderId="1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workbookViewId="0" topLeftCell="A1">
      <selection activeCell="I17" sqref="I17"/>
    </sheetView>
  </sheetViews>
  <sheetFormatPr defaultColWidth="9.00390625" defaultRowHeight="14.25"/>
  <cols>
    <col min="1" max="1" width="12.25390625" style="0" customWidth="1"/>
    <col min="2" max="2" width="10.75390625" style="0" customWidth="1"/>
    <col min="3" max="3" width="10.625" style="0" customWidth="1"/>
    <col min="4" max="4" width="9.625" style="0" customWidth="1"/>
    <col min="5" max="5" width="8.50390625" style="0" customWidth="1"/>
    <col min="6" max="6" width="7.875" style="0" customWidth="1"/>
    <col min="7" max="8" width="9.125" style="0" customWidth="1"/>
    <col min="9" max="9" width="10.875" style="0" customWidth="1"/>
    <col min="10" max="10" width="8.00390625" style="0" customWidth="1"/>
    <col min="11" max="11" width="7.875" style="0" customWidth="1"/>
    <col min="12" max="12" width="13.875" style="0" customWidth="1"/>
  </cols>
  <sheetData>
    <row r="1" spans="1:12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 customHeight="1">
      <c r="A2" s="1" t="s">
        <v>0</v>
      </c>
      <c r="B2" s="1" t="s">
        <v>1</v>
      </c>
      <c r="C2" s="12" t="s">
        <v>2</v>
      </c>
      <c r="D2" s="15" t="s">
        <v>22</v>
      </c>
      <c r="E2" s="1" t="s">
        <v>3</v>
      </c>
      <c r="F2" s="1" t="s">
        <v>4</v>
      </c>
      <c r="G2" s="1" t="s">
        <v>25</v>
      </c>
      <c r="H2" s="1" t="s">
        <v>5</v>
      </c>
      <c r="I2" s="1" t="s">
        <v>6</v>
      </c>
      <c r="J2" s="1" t="s">
        <v>16</v>
      </c>
      <c r="K2" s="1" t="s">
        <v>13</v>
      </c>
      <c r="L2" s="1" t="s">
        <v>7</v>
      </c>
    </row>
    <row r="3" spans="1:12" ht="20.25" customHeight="1">
      <c r="A3" s="2"/>
      <c r="B3" s="2"/>
      <c r="C3" s="2" t="s">
        <v>24</v>
      </c>
      <c r="D3" s="1" t="s">
        <v>28</v>
      </c>
      <c r="E3" s="2" t="s">
        <v>23</v>
      </c>
      <c r="F3" s="2" t="s">
        <v>11</v>
      </c>
      <c r="G3" s="2" t="s">
        <v>11</v>
      </c>
      <c r="H3" s="2" t="s">
        <v>12</v>
      </c>
      <c r="I3" s="1" t="s">
        <v>21</v>
      </c>
      <c r="J3" s="1" t="s">
        <v>18</v>
      </c>
      <c r="K3" s="8" t="s">
        <v>19</v>
      </c>
      <c r="L3" s="16"/>
    </row>
    <row r="4" spans="1:12" ht="20.25" customHeight="1">
      <c r="A4" s="10" t="s">
        <v>32</v>
      </c>
      <c r="B4" s="10" t="s">
        <v>8</v>
      </c>
      <c r="C4" s="11" t="s">
        <v>20</v>
      </c>
      <c r="D4" s="3"/>
      <c r="E4" s="17" t="s">
        <v>26</v>
      </c>
      <c r="F4" s="17" t="s">
        <v>27</v>
      </c>
      <c r="G4" s="17" t="s">
        <v>30</v>
      </c>
      <c r="H4" s="17" t="s">
        <v>44</v>
      </c>
      <c r="I4" s="3"/>
      <c r="J4" s="7">
        <v>25000</v>
      </c>
      <c r="K4" s="9">
        <v>1.25</v>
      </c>
      <c r="L4" s="13">
        <f aca="true" t="shared" si="0" ref="L4:L10">J4*K4</f>
        <v>31250</v>
      </c>
    </row>
    <row r="5" spans="1:12" ht="20.25" customHeight="1">
      <c r="A5" s="10" t="s">
        <v>40</v>
      </c>
      <c r="B5" s="10" t="s">
        <v>43</v>
      </c>
      <c r="C5" s="11" t="s">
        <v>20</v>
      </c>
      <c r="D5" s="18">
        <v>10</v>
      </c>
      <c r="E5" s="17" t="s">
        <v>26</v>
      </c>
      <c r="F5" s="17" t="s">
        <v>27</v>
      </c>
      <c r="G5" s="17" t="s">
        <v>41</v>
      </c>
      <c r="H5" s="17" t="s">
        <v>44</v>
      </c>
      <c r="I5" s="3"/>
      <c r="J5" s="7">
        <v>30000</v>
      </c>
      <c r="K5" s="9">
        <v>1.25</v>
      </c>
      <c r="L5" s="13">
        <f>J5*K5</f>
        <v>37500</v>
      </c>
    </row>
    <row r="6" spans="1:12" ht="20.25" customHeight="1">
      <c r="A6" s="10" t="s">
        <v>33</v>
      </c>
      <c r="B6" s="10" t="s">
        <v>14</v>
      </c>
      <c r="C6" s="11" t="s">
        <v>20</v>
      </c>
      <c r="D6" s="18">
        <v>10</v>
      </c>
      <c r="E6" s="17" t="s">
        <v>26</v>
      </c>
      <c r="F6" s="17" t="s">
        <v>27</v>
      </c>
      <c r="G6" s="17" t="s">
        <v>42</v>
      </c>
      <c r="H6" s="17" t="s">
        <v>44</v>
      </c>
      <c r="I6" s="3"/>
      <c r="J6" s="7">
        <v>450000</v>
      </c>
      <c r="K6" s="9">
        <v>1.25</v>
      </c>
      <c r="L6" s="13">
        <f t="shared" si="0"/>
        <v>562500</v>
      </c>
    </row>
    <row r="7" spans="1:12" ht="20.25" customHeight="1">
      <c r="A7" s="10" t="s">
        <v>34</v>
      </c>
      <c r="B7" s="10" t="s">
        <v>17</v>
      </c>
      <c r="C7" s="11" t="s">
        <v>20</v>
      </c>
      <c r="D7" s="18">
        <v>8</v>
      </c>
      <c r="E7" s="17" t="s">
        <v>26</v>
      </c>
      <c r="F7" s="17" t="s">
        <v>27</v>
      </c>
      <c r="G7" s="17" t="s">
        <v>29</v>
      </c>
      <c r="H7" s="17" t="s">
        <v>44</v>
      </c>
      <c r="I7" s="3"/>
      <c r="J7" s="7">
        <v>20000</v>
      </c>
      <c r="K7" s="9">
        <v>2.15</v>
      </c>
      <c r="L7" s="13">
        <f t="shared" si="0"/>
        <v>43000</v>
      </c>
    </row>
    <row r="8" spans="1:12" ht="20.25" customHeight="1">
      <c r="A8" s="10" t="s">
        <v>35</v>
      </c>
      <c r="B8" s="10" t="s">
        <v>10</v>
      </c>
      <c r="C8" s="11" t="s">
        <v>20</v>
      </c>
      <c r="D8" s="18">
        <v>8</v>
      </c>
      <c r="E8" s="17" t="s">
        <v>26</v>
      </c>
      <c r="F8" s="17" t="s">
        <v>27</v>
      </c>
      <c r="G8" s="17" t="s">
        <v>31</v>
      </c>
      <c r="H8" s="17" t="s">
        <v>44</v>
      </c>
      <c r="I8" s="3"/>
      <c r="J8" s="7">
        <v>145000</v>
      </c>
      <c r="K8" s="9">
        <v>2.15</v>
      </c>
      <c r="L8" s="13">
        <f t="shared" si="0"/>
        <v>311750</v>
      </c>
    </row>
    <row r="9" spans="1:12" ht="20.25" customHeight="1">
      <c r="A9" s="10" t="s">
        <v>36</v>
      </c>
      <c r="B9" s="10" t="s">
        <v>9</v>
      </c>
      <c r="C9" s="11" t="s">
        <v>20</v>
      </c>
      <c r="D9" s="18">
        <v>7</v>
      </c>
      <c r="E9" s="17" t="s">
        <v>26</v>
      </c>
      <c r="F9" s="17" t="s">
        <v>27</v>
      </c>
      <c r="G9" s="17" t="s">
        <v>39</v>
      </c>
      <c r="H9" s="17" t="s">
        <v>44</v>
      </c>
      <c r="I9" s="3"/>
      <c r="J9" s="7">
        <v>70000</v>
      </c>
      <c r="K9" s="9">
        <v>2.15</v>
      </c>
      <c r="L9" s="13">
        <f t="shared" si="0"/>
        <v>150500</v>
      </c>
    </row>
    <row r="10" spans="1:12" ht="20.25" customHeight="1">
      <c r="A10" s="10" t="s">
        <v>37</v>
      </c>
      <c r="B10" s="10" t="s">
        <v>15</v>
      </c>
      <c r="C10" s="11" t="s">
        <v>20</v>
      </c>
      <c r="D10" s="18">
        <v>7</v>
      </c>
      <c r="E10" s="17" t="s">
        <v>26</v>
      </c>
      <c r="F10" s="17" t="s">
        <v>27</v>
      </c>
      <c r="G10" s="17" t="s">
        <v>38</v>
      </c>
      <c r="H10" s="17" t="s">
        <v>44</v>
      </c>
      <c r="I10" s="3"/>
      <c r="J10" s="7">
        <v>25000</v>
      </c>
      <c r="K10" s="9">
        <v>2.15</v>
      </c>
      <c r="L10" s="13">
        <f t="shared" si="0"/>
        <v>53750</v>
      </c>
    </row>
    <row r="11" spans="1:12" ht="20.25" customHeight="1">
      <c r="A11" s="4"/>
      <c r="B11" s="4"/>
      <c r="C11" s="4"/>
      <c r="D11" s="3"/>
      <c r="E11" s="3"/>
      <c r="F11" s="3"/>
      <c r="G11" s="3"/>
      <c r="H11" s="3"/>
      <c r="I11" s="3"/>
      <c r="J11" s="7">
        <f>SUM(J4:J10)</f>
        <v>765000</v>
      </c>
      <c r="K11" s="5"/>
      <c r="L11" s="14">
        <f>SUM(L4:L10)</f>
        <v>1190250</v>
      </c>
    </row>
    <row r="12" spans="1:12" ht="20.25" customHeight="1">
      <c r="A12" s="4"/>
      <c r="B12" s="4"/>
      <c r="C12" s="4"/>
      <c r="D12" s="3"/>
      <c r="E12" s="3"/>
      <c r="F12" s="3"/>
      <c r="G12" s="3"/>
      <c r="H12" s="3"/>
      <c r="I12" s="3"/>
      <c r="J12" s="7"/>
      <c r="K12" s="5"/>
      <c r="L12" s="6"/>
    </row>
    <row r="13" ht="18.75" customHeight="1"/>
    <row r="14" spans="1:3" ht="18.75" customHeight="1">
      <c r="A14" s="20"/>
      <c r="B14" s="20" t="s">
        <v>45</v>
      </c>
      <c r="C14" s="20"/>
    </row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</sheetData>
  <mergeCells count="1">
    <mergeCell ref="A1:L1"/>
  </mergeCells>
  <printOptions/>
  <pageMargins left="0.23" right="0.22" top="0.32" bottom="0.36" header="0.16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LGF</cp:lastModifiedBy>
  <cp:lastPrinted>2006-08-06T10:19:24Z</cp:lastPrinted>
  <dcterms:created xsi:type="dcterms:W3CDTF">1996-12-17T01:32:42Z</dcterms:created>
  <dcterms:modified xsi:type="dcterms:W3CDTF">2006-08-07T12:47:48Z</dcterms:modified>
  <cp:category/>
  <cp:version/>
  <cp:contentType/>
  <cp:contentStatus/>
</cp:coreProperties>
</file>