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<sst xmlns="http://schemas.openxmlformats.org/spreadsheetml/2006/main" count="42" uniqueCount="42">
  <si>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Ecap lifetime Report</t>
  </si>
  <si>
    <t>Conditions: I/P @100Vac,Loading @ Fulload,Baseplate temperature @ 65°C</t>
  </si>
  <si>
    <t>Ref. Des.</t>
  </si>
  <si>
    <t>PN</t>
  </si>
  <si>
    <t>I0(ARMA)</t>
  </si>
  <si>
    <t>IX(ARMS)</t>
  </si>
  <si>
    <t>KRipple</t>
  </si>
  <si>
    <t>T0(°C)</t>
  </si>
  <si>
    <t>TX(°C)</t>
  </si>
  <si>
    <t>KTemp</t>
  </si>
  <si>
    <t>L0(h)</t>
  </si>
  <si>
    <t>LX(h)</t>
  </si>
  <si>
    <t>Years</t>
  </si>
  <si>
    <t>Descriptions</t>
  </si>
  <si>
    <t>Series</t>
  </si>
  <si>
    <t>C316</t>
  </si>
  <si>
    <t>2010283-0687</t>
  </si>
  <si>
    <t xml:space="preserve">10V, 680uF, 8X16 </t>
  </si>
  <si>
    <r>
      <t>L</t>
    </r>
    <r>
      <rPr>
        <vertAlign val="subscript"/>
        <sz val="10"/>
        <rFont val="Arial"/>
        <family val="2"/>
      </rPr>
      <t>X</t>
    </r>
  </si>
  <si>
    <t>Lifetime(hour) of capacitor to be estimated</t>
  </si>
  <si>
    <r>
      <t>L</t>
    </r>
    <r>
      <rPr>
        <vertAlign val="subscript"/>
        <sz val="10"/>
        <rFont val="Arial"/>
        <family val="2"/>
      </rPr>
      <t xml:space="preserve">X  </t>
    </r>
    <r>
      <rPr>
        <sz val="10"/>
        <rFont val="Arial"/>
        <family val="0"/>
      </rPr>
      <t>= L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 K</t>
    </r>
    <r>
      <rPr>
        <vertAlign val="subscript"/>
        <sz val="10"/>
        <rFont val="Arial"/>
        <family val="2"/>
      </rPr>
      <t>Temp</t>
    </r>
    <r>
      <rPr>
        <sz val="10"/>
        <rFont val="Arial"/>
        <family val="0"/>
      </rPr>
      <t xml:space="preserve"> *  K</t>
    </r>
    <r>
      <rPr>
        <vertAlign val="subscript"/>
        <sz val="10"/>
        <rFont val="Arial"/>
        <family val="2"/>
      </rPr>
      <t>Voltage</t>
    </r>
    <r>
      <rPr>
        <sz val="10"/>
        <rFont val="Arial"/>
        <family val="0"/>
      </rPr>
      <t xml:space="preserve"> * K</t>
    </r>
    <r>
      <rPr>
        <vertAlign val="subscript"/>
        <sz val="10"/>
        <rFont val="Arial"/>
        <family val="2"/>
      </rPr>
      <t>Ripple</t>
    </r>
  </si>
  <si>
    <r>
      <t>L</t>
    </r>
    <r>
      <rPr>
        <vertAlign val="subscript"/>
        <sz val="10"/>
        <rFont val="Arial"/>
        <family val="2"/>
      </rPr>
      <t>0</t>
    </r>
  </si>
  <si>
    <t>Base lifetime (hour) of capacitor</t>
  </si>
  <si>
    <r>
      <t>K</t>
    </r>
    <r>
      <rPr>
        <vertAlign val="subscript"/>
        <sz val="10"/>
        <rFont val="Arial"/>
        <family val="2"/>
      </rPr>
      <t>Temp</t>
    </r>
  </si>
  <si>
    <t>Ambient temperature acceleration term</t>
  </si>
  <si>
    <r>
      <t>K</t>
    </r>
    <r>
      <rPr>
        <vertAlign val="subscript"/>
        <sz val="10"/>
        <rFont val="Arial"/>
        <family val="2"/>
      </rPr>
      <t>Temp</t>
    </r>
    <r>
      <rPr>
        <sz val="10"/>
        <rFont val="Arial"/>
        <family val="0"/>
      </rPr>
      <t xml:space="preserve"> = 2^</t>
    </r>
    <r>
      <rPr>
        <vertAlign val="superscript"/>
        <sz val="10"/>
        <rFont val="Arial"/>
        <family val="2"/>
      </rPr>
      <t>(T0-Tx)/10</t>
    </r>
  </si>
  <si>
    <r>
      <t>K</t>
    </r>
    <r>
      <rPr>
        <vertAlign val="subscript"/>
        <sz val="10"/>
        <rFont val="Arial"/>
        <family val="2"/>
      </rPr>
      <t>Voltage</t>
    </r>
  </si>
  <si>
    <t>Voltage acceleration term</t>
  </si>
  <si>
    <r>
      <t>K</t>
    </r>
    <r>
      <rPr>
        <vertAlign val="subscript"/>
        <sz val="10"/>
        <rFont val="Arial"/>
        <family val="2"/>
      </rPr>
      <t>Voptage</t>
    </r>
    <r>
      <rPr>
        <sz val="10"/>
        <rFont val="Arial"/>
        <family val="2"/>
      </rPr>
      <t xml:space="preserve"> =1</t>
    </r>
  </si>
  <si>
    <r>
      <t>K</t>
    </r>
    <r>
      <rPr>
        <vertAlign val="subscript"/>
        <sz val="10"/>
        <rFont val="Arial"/>
        <family val="2"/>
      </rPr>
      <t>Ripple</t>
    </r>
  </si>
  <si>
    <t>Ripple current acceleration</t>
  </si>
  <si>
    <r>
      <t>Kripple = 2^</t>
    </r>
    <r>
      <rPr>
        <vertAlign val="superscript"/>
        <sz val="10"/>
        <rFont val="Arial"/>
        <family val="2"/>
      </rPr>
      <t>(1-(IX/I0)^2)</t>
    </r>
  </si>
  <si>
    <r>
      <t>T</t>
    </r>
    <r>
      <rPr>
        <vertAlign val="subscript"/>
        <sz val="10"/>
        <rFont val="Arial"/>
        <family val="2"/>
      </rPr>
      <t>0</t>
    </r>
  </si>
  <si>
    <t>Maximum rated temperature of capacitor</t>
  </si>
  <si>
    <r>
      <t>T</t>
    </r>
    <r>
      <rPr>
        <vertAlign val="subscript"/>
        <sz val="10"/>
        <rFont val="Arial"/>
        <family val="2"/>
      </rPr>
      <t>X</t>
    </r>
  </si>
  <si>
    <t>ambient temperature of capacitor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</si>
  <si>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0</t>
    </r>
  </si>
  <si>
    <t>1K for 105 deg. Max.rated capacitors</t>
  </si>
  <si>
    <r>
      <t>I</t>
    </r>
    <r>
      <rPr>
        <vertAlign val="subscript"/>
        <sz val="10"/>
        <rFont val="Arial"/>
        <family val="2"/>
      </rPr>
      <t>0</t>
    </r>
  </si>
  <si>
    <r>
      <t>Rated ripple current(A</t>
    </r>
    <r>
      <rPr>
        <vertAlign val="subscript"/>
        <sz val="10"/>
        <rFont val="Arial"/>
        <family val="2"/>
      </rPr>
      <t>RMS</t>
    </r>
    <r>
      <rPr>
        <sz val="10"/>
        <rFont val="Arial"/>
        <family val="0"/>
      </rPr>
      <t>)</t>
    </r>
  </si>
  <si>
    <r>
      <t>I</t>
    </r>
    <r>
      <rPr>
        <vertAlign val="subscript"/>
        <sz val="10"/>
        <rFont val="Arial"/>
        <family val="2"/>
      </rPr>
      <t>X</t>
    </r>
  </si>
  <si>
    <r>
      <t>Actual operating ripple current(A</t>
    </r>
    <r>
      <rPr>
        <vertAlign val="subscript"/>
        <sz val="10"/>
        <rFont val="Arial"/>
        <family val="2"/>
      </rPr>
      <t>RMS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</si>
</sst>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16"/>
      <name val="Arial"/>
      <family val="2"/>
    </font>
    <font>
      <sz val="10"/>
      <color indexed="9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  <xf numFmtId="0" fontId="0" fillId="3" borderId="1" xfId="0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M4" sqref="M4"/>
    </sheetView>
  </sheetViews>
  <sheetFormatPr defaultColWidth="9.140625" defaultRowHeight="12.75"/>
  <cols>
    <col min="1" max="1" width="9.28125" style="0" customWidth="1"/>
    <col min="2" max="2" width="12.57421875" style="0" bestFit="1" customWidth="1"/>
    <col min="3" max="4" width="9.00390625" style="0" bestFit="1" customWidth="1"/>
    <col min="5" max="5" width="7.421875" style="0" bestFit="1" customWidth="1"/>
    <col min="6" max="7" width="6.140625" style="0" bestFit="1" customWidth="1"/>
    <col min="8" max="8" width="6.8515625" style="0" bestFit="1" customWidth="1"/>
    <col min="9" max="9" width="5.140625" style="0" bestFit="1" customWidth="1"/>
    <col min="10" max="10" width="12.00390625" style="0" bestFit="1" customWidth="1"/>
    <col min="11" max="11" width="5.8515625" style="0" bestFit="1" customWidth="1"/>
    <col min="12" max="12" width="16.421875" style="0" bestFit="1" customWidth="1"/>
    <col min="13" max="13" width="6.28125" style="0" bestFit="1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4.75" customHeight="1">
      <c r="A2" t="s">
        <v>1</v>
      </c>
    </row>
    <row r="3" spans="1:13" ht="12.7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3" t="s">
        <v>14</v>
      </c>
    </row>
    <row r="4" spans="1:12" ht="12.75">
      <c r="A4" s="4" t="s">
        <v>15</v>
      </c>
      <c r="B4" s="4" t="s">
        <v>16</v>
      </c>
      <c r="C4" s="4">
        <v>995</v>
      </c>
      <c r="D4" s="5">
        <v>100</v>
      </c>
      <c r="E4" s="6">
        <f>2^(1-(D4/C4)^2)</f>
        <v>1.986046284399205</v>
      </c>
      <c r="F4" s="4">
        <v>105</v>
      </c>
      <c r="G4" s="7">
        <v>70</v>
      </c>
      <c r="H4" s="8">
        <f>2^((F4-G4)/10)</f>
        <v>11.31370849898476</v>
      </c>
      <c r="I4" s="4">
        <v>3000</v>
      </c>
      <c r="J4" s="4">
        <f>I4*H4*E4</f>
        <v>67408.64618155317</v>
      </c>
      <c r="K4" s="9">
        <f>J4/24/365</f>
        <v>7.695050933967257</v>
      </c>
      <c r="L4" s="9" t="s">
        <v>17</v>
      </c>
    </row>
    <row r="5" spans="1:11" ht="12.75">
      <c r="A5" s="14"/>
      <c r="B5" s="14"/>
      <c r="C5" s="14"/>
      <c r="D5" s="15"/>
      <c r="E5" s="16"/>
      <c r="F5" s="14"/>
      <c r="G5" s="17"/>
      <c r="H5" s="14"/>
      <c r="I5" s="14"/>
      <c r="J5" s="18"/>
      <c r="K5" s="18"/>
    </row>
    <row r="6" spans="1:11" ht="12.75">
      <c r="A6" s="14"/>
      <c r="B6" s="14"/>
      <c r="C6" s="14"/>
      <c r="D6" s="15"/>
      <c r="E6" s="16"/>
      <c r="F6" s="14"/>
      <c r="G6" s="17"/>
      <c r="H6" s="14"/>
      <c r="I6" s="14"/>
      <c r="J6" s="18"/>
      <c r="K6" s="18"/>
    </row>
    <row r="7" spans="1:11" ht="12.75">
      <c r="A7" s="14"/>
      <c r="B7" s="14"/>
      <c r="C7" s="14"/>
      <c r="D7" s="15"/>
      <c r="E7" s="16"/>
      <c r="F7" s="14"/>
      <c r="G7" s="17"/>
      <c r="H7" s="14"/>
      <c r="I7" s="14"/>
      <c r="J7" s="18"/>
      <c r="K7" s="18"/>
    </row>
    <row r="11" spans="1:6" ht="15.75">
      <c r="A11" s="10" t="s">
        <v>18</v>
      </c>
      <c r="B11" t="s">
        <v>19</v>
      </c>
      <c r="F11" s="11" t="s">
        <v>20</v>
      </c>
    </row>
    <row r="12" spans="1:2" ht="15.75">
      <c r="A12" s="10" t="s">
        <v>21</v>
      </c>
      <c r="B12" t="s">
        <v>22</v>
      </c>
    </row>
    <row r="13" spans="1:6" ht="15.75">
      <c r="A13" s="10" t="s">
        <v>23</v>
      </c>
      <c r="B13" t="s">
        <v>24</v>
      </c>
      <c r="F13" s="11" t="s">
        <v>25</v>
      </c>
    </row>
    <row r="14" spans="1:6" ht="15.75">
      <c r="A14" s="10" t="s">
        <v>26</v>
      </c>
      <c r="B14" t="s">
        <v>27</v>
      </c>
      <c r="F14" s="12" t="s">
        <v>28</v>
      </c>
    </row>
    <row r="15" spans="1:6" ht="15.75">
      <c r="A15" s="10" t="s">
        <v>29</v>
      </c>
      <c r="B15" t="s">
        <v>30</v>
      </c>
      <c r="F15" s="11" t="s">
        <v>31</v>
      </c>
    </row>
    <row r="16" spans="1:2" ht="15.75">
      <c r="A16" s="10" t="s">
        <v>32</v>
      </c>
      <c r="B16" t="s">
        <v>33</v>
      </c>
    </row>
    <row r="17" spans="1:2" ht="15.75">
      <c r="A17" s="10" t="s">
        <v>34</v>
      </c>
      <c r="B17" t="s">
        <v>35</v>
      </c>
    </row>
    <row r="18" spans="1:2" ht="15.75">
      <c r="A18" s="13" t="s">
        <v>36</v>
      </c>
      <c r="B18" t="s">
        <v>37</v>
      </c>
    </row>
    <row r="19" spans="1:2" ht="15.75">
      <c r="A19" s="10" t="s">
        <v>38</v>
      </c>
      <c r="B19" t="s">
        <v>39</v>
      </c>
    </row>
    <row r="20" spans="1:2" ht="15.75">
      <c r="A20" s="10" t="s">
        <v>40</v>
      </c>
      <c r="B20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Artesyn Technologies AP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Artesyn</dc:creator>
  <cp:keywords/>
  <dc:description/>
  <cp:lastModifiedBy>Artesyn</cp:lastModifiedBy>
  <dcterms:created xsi:type="dcterms:W3CDTF">2006-11-01T04:41:45Z</dcterms:created>
  <dcterms:modified xsi:type="dcterms:W3CDTF">2006-11-01T04:43:07Z</dcterms:modified>
  <cp:category/>
  <cp:version/>
  <cp:contentType/>
  <cp:contentStatus/>
</cp:coreProperties>
</file>