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<sst xmlns="http://schemas.openxmlformats.org/spreadsheetml/2006/main" count="97" uniqueCount="63">
  <si>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变压器手册中铁芯结构常数的计算</t>
  </si>
  <si>
    <t>w</t>
  </si>
  <si>
    <t>单端式开关电源</t>
  </si>
  <si>
    <r>
      <t>双极性开关电源</t>
    </r>
    <r>
      <rPr>
        <sz val="12"/>
        <rFont val="Times New Roman"/>
        <family val="1"/>
      </rPr>
      <t xml:space="preserve"> </t>
    </r>
  </si>
  <si>
    <r>
      <t>Pin</t>
    </r>
    <r>
      <rPr>
        <sz val="12"/>
        <rFont val="宋体"/>
        <family val="0"/>
      </rPr>
      <t>：输入功率</t>
    </r>
  </si>
  <si>
    <r>
      <t>Pt:</t>
    </r>
    <r>
      <rPr>
        <sz val="12"/>
        <rFont val="宋体"/>
        <family val="0"/>
      </rPr>
      <t>：视在功率计算公式见表一：</t>
    </r>
  </si>
  <si>
    <t>表一</t>
  </si>
  <si>
    <t>变换器形式</t>
  </si>
  <si>
    <r>
      <t xml:space="preserve">       </t>
    </r>
    <r>
      <rPr>
        <sz val="12"/>
        <rFont val="宋体"/>
        <family val="0"/>
      </rPr>
      <t>全波整流</t>
    </r>
  </si>
  <si>
    <r>
      <t xml:space="preserve">        </t>
    </r>
    <r>
      <rPr>
        <sz val="12"/>
        <rFont val="宋体"/>
        <family val="0"/>
      </rPr>
      <t>桥式整流</t>
    </r>
  </si>
  <si>
    <t>全桥式</t>
  </si>
  <si>
    <r>
      <t>Pt=Po*(1/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+  2)</t>
    </r>
  </si>
  <si>
    <r>
      <t>Pt=Po*(1/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+ 1)</t>
    </r>
  </si>
  <si>
    <t>半桥式</t>
  </si>
  <si>
    <t>推挽式</t>
  </si>
  <si>
    <r>
      <t>Pt=Po*( 2/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+  2)</t>
    </r>
  </si>
  <si>
    <r>
      <t>Pt=Po*( 2 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+ 1)</t>
    </r>
  </si>
  <si>
    <r>
      <t>Z</t>
    </r>
    <r>
      <rPr>
        <sz val="12"/>
        <rFont val="宋体"/>
        <family val="0"/>
      </rPr>
      <t>：铜耗因子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取值见表二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</si>
  <si>
    <t xml:space="preserve">     Z=1.96X</t>
  </si>
  <si>
    <r>
      <t>234.5+T+</t>
    </r>
    <r>
      <rPr>
        <u val="single"/>
        <sz val="12"/>
        <rFont val="宋体"/>
        <family val="0"/>
      </rPr>
      <t>△</t>
    </r>
    <r>
      <rPr>
        <u val="single"/>
        <sz val="12"/>
        <rFont val="Times New Roman"/>
        <family val="1"/>
      </rPr>
      <t>T</t>
    </r>
  </si>
  <si>
    <r>
      <t>T</t>
    </r>
    <r>
      <rPr>
        <sz val="12"/>
        <rFont val="宋体"/>
        <family val="0"/>
      </rPr>
      <t>：环境温度</t>
    </r>
  </si>
  <si>
    <t xml:space="preserve">   234.5+T</t>
  </si>
  <si>
    <r>
      <t>△</t>
    </r>
    <r>
      <rPr>
        <sz val="12"/>
        <rFont val="Times New Roman"/>
        <family val="1"/>
      </rPr>
      <t>T</t>
    </r>
    <r>
      <rPr>
        <sz val="12"/>
        <rFont val="宋体"/>
        <family val="0"/>
      </rPr>
      <t>：变压器温升</t>
    </r>
  </si>
  <si>
    <r>
      <t>Bm</t>
    </r>
    <r>
      <rPr>
        <sz val="12"/>
        <rFont val="宋体"/>
        <family val="0"/>
      </rPr>
      <t>：工作磁感应强度</t>
    </r>
    <r>
      <rPr>
        <sz val="12"/>
        <rFont val="Times New Roman"/>
        <family val="1"/>
      </rPr>
      <t xml:space="preserve">  0.12--0.25T   </t>
    </r>
    <r>
      <rPr>
        <sz val="12"/>
        <rFont val="宋体"/>
        <family val="0"/>
      </rPr>
      <t>与输出功率和频率成反比</t>
    </r>
  </si>
  <si>
    <r>
      <t>q</t>
    </r>
    <r>
      <rPr>
        <sz val="12"/>
        <rFont val="宋体"/>
        <family val="0"/>
      </rPr>
      <t>：单位散热表面功耗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w/cm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</t>
    </r>
    <r>
      <rPr>
        <sz val="12"/>
        <rFont val="宋体"/>
        <family val="0"/>
      </rPr>
      <t>取值见表二：</t>
    </r>
  </si>
  <si>
    <t>表二：</t>
  </si>
  <si>
    <t>变压器温升</t>
  </si>
  <si>
    <t>环境温度</t>
  </si>
  <si>
    <t>Z</t>
  </si>
  <si>
    <t>q</t>
  </si>
  <si>
    <t>℃</t>
  </si>
  <si>
    <t>表三：磁芯结构参数表</t>
  </si>
  <si>
    <t>磁芯规格</t>
  </si>
  <si>
    <t>结构常数</t>
  </si>
  <si>
    <t>磁路长度</t>
  </si>
  <si>
    <t>截面积</t>
  </si>
  <si>
    <t>磁芯体积</t>
  </si>
  <si>
    <t>反激直流功率</t>
  </si>
  <si>
    <r>
      <t>EI</t>
    </r>
    <r>
      <rPr>
        <sz val="14"/>
        <rFont val="宋体"/>
        <family val="0"/>
      </rPr>
      <t>型</t>
    </r>
  </si>
  <si>
    <r>
      <t xml:space="preserve"> cm</t>
    </r>
    <r>
      <rPr>
        <vertAlign val="superscript"/>
        <sz val="12"/>
        <rFont val="Times New Roman"/>
        <family val="1"/>
      </rPr>
      <t>5</t>
    </r>
  </si>
  <si>
    <t>cm</t>
  </si>
  <si>
    <r>
      <t>cm</t>
    </r>
    <r>
      <rPr>
        <vertAlign val="superscript"/>
        <sz val="12"/>
        <rFont val="Times New Roman"/>
        <family val="1"/>
      </rPr>
      <t>2</t>
    </r>
  </si>
  <si>
    <r>
      <t>cm</t>
    </r>
    <r>
      <rPr>
        <vertAlign val="superscript"/>
        <sz val="12"/>
        <rFont val="Times New Roman"/>
        <family val="1"/>
      </rPr>
      <t>3</t>
    </r>
  </si>
  <si>
    <r>
      <t>50K  /</t>
    </r>
    <r>
      <rPr>
        <sz val="10"/>
        <rFont val="宋体"/>
        <family val="0"/>
      </rPr>
      <t>△</t>
    </r>
    <r>
      <rPr>
        <sz val="10"/>
        <rFont val="Times New Roman"/>
        <family val="1"/>
      </rPr>
      <t>T:25</t>
    </r>
  </si>
  <si>
    <r>
      <t>EE</t>
    </r>
    <r>
      <rPr>
        <sz val="14"/>
        <rFont val="宋体"/>
        <family val="0"/>
      </rPr>
      <t>型</t>
    </r>
  </si>
  <si>
    <t>42A</t>
  </si>
  <si>
    <r>
      <t>EC</t>
    </r>
    <r>
      <rPr>
        <sz val="14"/>
        <rFont val="宋体"/>
        <family val="0"/>
      </rPr>
      <t>型</t>
    </r>
  </si>
  <si>
    <t>25S</t>
  </si>
  <si>
    <t>28L</t>
  </si>
  <si>
    <t>30S</t>
  </si>
  <si>
    <t>35S</t>
  </si>
  <si>
    <t>35L</t>
  </si>
  <si>
    <t>40S</t>
  </si>
  <si>
    <t>40L</t>
  </si>
  <si>
    <r>
      <t>ETD</t>
    </r>
    <r>
      <rPr>
        <sz val="14"/>
        <rFont val="宋体"/>
        <family val="0"/>
      </rPr>
      <t>型</t>
    </r>
  </si>
  <si>
    <t xml:space="preserve">          Y=</t>
  </si>
  <si>
    <r>
      <t xml:space="preserve">    Pin</t>
    </r>
    <r>
      <rPr>
        <b/>
        <u val="single"/>
        <vertAlign val="superscript"/>
        <sz val="12"/>
        <rFont val="Times New Roman"/>
        <family val="1"/>
      </rPr>
      <t>2</t>
    </r>
    <r>
      <rPr>
        <b/>
        <u val="single"/>
        <sz val="12"/>
        <rFont val="Times New Roman"/>
        <family val="1"/>
      </rPr>
      <t>*Dmax</t>
    </r>
    <r>
      <rPr>
        <b/>
        <u val="single"/>
        <vertAlign val="superscript"/>
        <sz val="12"/>
        <rFont val="Times New Roman"/>
        <family val="1"/>
      </rPr>
      <t>2</t>
    </r>
    <r>
      <rPr>
        <b/>
        <u val="single"/>
        <sz val="12"/>
        <rFont val="Times New Roman"/>
        <family val="1"/>
      </rPr>
      <t xml:space="preserve">*Z  </t>
    </r>
  </si>
  <si>
    <r>
      <t xml:space="preserve">   0.45*Bm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*F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*q</t>
    </r>
  </si>
  <si>
    <r>
      <t xml:space="preserve">    Pt</t>
    </r>
    <r>
      <rPr>
        <b/>
        <u val="single"/>
        <vertAlign val="superscript"/>
        <sz val="12"/>
        <rFont val="Times New Roman"/>
        <family val="1"/>
      </rPr>
      <t>2</t>
    </r>
    <r>
      <rPr>
        <b/>
        <u val="single"/>
        <sz val="12"/>
        <rFont val="Times New Roman"/>
        <family val="1"/>
      </rPr>
      <t>*Dmax</t>
    </r>
    <r>
      <rPr>
        <b/>
        <u val="single"/>
        <vertAlign val="superscript"/>
        <sz val="12"/>
        <rFont val="Times New Roman"/>
        <family val="1"/>
      </rPr>
      <t>3</t>
    </r>
    <r>
      <rPr>
        <b/>
        <u val="single"/>
        <sz val="12"/>
        <rFont val="Times New Roman"/>
        <family val="1"/>
      </rPr>
      <t xml:space="preserve">*Z  </t>
    </r>
  </si>
  <si>
    <r>
      <t xml:space="preserve">   1.78*Bm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*F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*q</t>
    </r>
  </si>
  <si>
    <t>截面积</t>
  </si>
  <si>
    <t>磁芯体积</t>
  </si>
  <si>
    <t>反激直流功率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</si>
</sst>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00000_ 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vertAlign val="superscript"/>
      <sz val="12"/>
      <name val="宋体"/>
      <family val="0"/>
    </font>
    <font>
      <b/>
      <vertAlign val="superscript"/>
      <sz val="12"/>
      <name val="Times New Roman"/>
      <family val="1"/>
    </font>
    <font>
      <b/>
      <sz val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179" fontId="2" fillId="0" borderId="6" xfId="0" applyNumberFormat="1" applyFont="1" applyBorder="1" applyAlignment="1">
      <alignment horizontal="center"/>
    </xf>
    <xf numFmtId="179" fontId="0" fillId="0" borderId="6" xfId="0" applyNumberForma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4" borderId="2" xfId="0" applyFill="1" applyBorder="1" applyAlignment="1">
      <alignment horizontal="center"/>
    </xf>
    <xf numFmtId="0" fontId="7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123825</xdr:rowOff>
    </xdr:from>
    <xdr:to>
      <xdr:col>2</xdr:col>
      <xdr:colOff>581025</xdr:colOff>
      <xdr:row>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52475" y="1133475"/>
          <a:ext cx="12668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781050</xdr:colOff>
      <xdr:row>9</xdr:row>
      <xdr:rowOff>123825</xdr:rowOff>
    </xdr:from>
    <xdr:to>
      <xdr:col>2</xdr:col>
      <xdr:colOff>647700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781050" y="1990725"/>
          <a:ext cx="13049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38100</xdr:rowOff>
    </xdr:from>
    <xdr:to>
      <xdr:col>2</xdr:col>
      <xdr:colOff>333375</xdr:colOff>
      <xdr:row>16</xdr:row>
      <xdr:rowOff>152400</xdr:rowOff>
    </xdr:to>
    <xdr:grpSp>
      <xdr:nvGrpSpPr>
        <xdr:cNvPr id="3" name="Group 3"/>
        <xdr:cNvGrpSpPr>
          <a:grpSpLocks/>
        </xdr:cNvGrpSpPr>
      </xdr:nvGrpSpPr>
      <xdr:grpSpPr>
        <a:xfrm>
          <a:off x="1647825" y="3343275"/>
          <a:ext cx="123825" cy="114300"/>
          <a:chOff x="550" y="1473"/>
          <a:chExt cx="40" cy="19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568" y="147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554" y="1473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 flipV="1">
            <a:off x="550" y="1486"/>
            <a:ext cx="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17</xdr:row>
      <xdr:rowOff>38100</xdr:rowOff>
    </xdr:from>
    <xdr:to>
      <xdr:col>2</xdr:col>
      <xdr:colOff>333375</xdr:colOff>
      <xdr:row>17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1647825" y="3543300"/>
          <a:ext cx="123825" cy="114300"/>
          <a:chOff x="550" y="1473"/>
          <a:chExt cx="40" cy="1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568" y="147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554" y="1473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 flipV="1">
            <a:off x="550" y="1486"/>
            <a:ext cx="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18</xdr:row>
      <xdr:rowOff>38100</xdr:rowOff>
    </xdr:from>
    <xdr:to>
      <xdr:col>2</xdr:col>
      <xdr:colOff>381000</xdr:colOff>
      <xdr:row>18</xdr:row>
      <xdr:rowOff>152400</xdr:rowOff>
    </xdr:to>
    <xdr:grpSp>
      <xdr:nvGrpSpPr>
        <xdr:cNvPr id="11" name="Group 11"/>
        <xdr:cNvGrpSpPr>
          <a:grpSpLocks/>
        </xdr:cNvGrpSpPr>
      </xdr:nvGrpSpPr>
      <xdr:grpSpPr>
        <a:xfrm>
          <a:off x="1695450" y="3743325"/>
          <a:ext cx="123825" cy="114300"/>
          <a:chOff x="550" y="1473"/>
          <a:chExt cx="40" cy="1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568" y="147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554" y="1473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 flipV="1">
            <a:off x="550" y="1486"/>
            <a:ext cx="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18</xdr:row>
      <xdr:rowOff>38100</xdr:rowOff>
    </xdr:from>
    <xdr:to>
      <xdr:col>1</xdr:col>
      <xdr:colOff>628650</xdr:colOff>
      <xdr:row>18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1304925" y="3743325"/>
          <a:ext cx="123825" cy="114300"/>
          <a:chOff x="550" y="1473"/>
          <a:chExt cx="40" cy="19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568" y="147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554" y="1473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 flipV="1">
            <a:off x="550" y="1486"/>
            <a:ext cx="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18</xdr:row>
      <xdr:rowOff>38100</xdr:rowOff>
    </xdr:from>
    <xdr:to>
      <xdr:col>3</xdr:col>
      <xdr:colOff>590550</xdr:colOff>
      <xdr:row>18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2667000" y="3743325"/>
          <a:ext cx="85725" cy="114300"/>
          <a:chOff x="550" y="1473"/>
          <a:chExt cx="40" cy="19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568" y="1473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554" y="1473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550" y="1486"/>
            <a:ext cx="4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0.50390625" style="0" customWidth="1"/>
    <col min="2" max="2" width="8.375" style="0" customWidth="1"/>
    <col min="3" max="3" width="9.50390625" style="0" customWidth="1"/>
    <col min="4" max="4" width="7.75390625" style="0" customWidth="1"/>
    <col min="5" max="5" width="11.50390625" style="0" customWidth="1"/>
    <col min="6" max="6" width="10.375" style="0" customWidth="1"/>
  </cols>
  <sheetData>
    <row r="2" ht="22.5">
      <c r="A2" s="39" t="s">
        <v>0</v>
      </c>
    </row>
    <row r="3" ht="14.25">
      <c r="A3" s="3"/>
    </row>
    <row r="4" ht="14.25">
      <c r="A4" s="3" t="s">
        <v>2</v>
      </c>
    </row>
    <row r="5" spans="1:9" ht="14.25">
      <c r="A5" s="3"/>
      <c r="E5" s="2"/>
      <c r="F5" s="2"/>
      <c r="G5" s="2"/>
      <c r="H5" s="2"/>
      <c r="I5" s="2"/>
    </row>
    <row r="6" spans="1:9" ht="18.75">
      <c r="A6" s="41" t="s">
        <v>55</v>
      </c>
      <c r="B6" s="34" t="s">
        <v>56</v>
      </c>
      <c r="C6" s="35"/>
      <c r="D6" s="36">
        <v>0.714</v>
      </c>
      <c r="E6" s="42"/>
      <c r="F6" s="42"/>
      <c r="G6" s="2"/>
      <c r="H6" s="2"/>
      <c r="I6" s="42"/>
    </row>
    <row r="7" spans="1:9" ht="18.75">
      <c r="A7" s="41"/>
      <c r="B7" s="37" t="s">
        <v>57</v>
      </c>
      <c r="C7" s="38"/>
      <c r="D7" s="38"/>
      <c r="E7" s="42"/>
      <c r="F7" s="42"/>
      <c r="G7" s="2"/>
      <c r="H7" s="2"/>
      <c r="I7" s="42"/>
    </row>
    <row r="8" spans="5:9" ht="14.25">
      <c r="E8" s="2"/>
      <c r="F8" s="2"/>
      <c r="G8" s="2"/>
      <c r="H8" s="2"/>
      <c r="I8" s="2"/>
    </row>
    <row r="9" spans="1:9" ht="15.75">
      <c r="A9" t="s">
        <v>3</v>
      </c>
      <c r="E9" s="2"/>
      <c r="F9" s="2"/>
      <c r="G9" s="2"/>
      <c r="H9" s="2"/>
      <c r="I9" s="2"/>
    </row>
    <row r="10" spans="1:9" ht="18.75">
      <c r="A10" s="41" t="s">
        <v>55</v>
      </c>
      <c r="B10" s="34" t="s">
        <v>58</v>
      </c>
      <c r="C10" s="35"/>
      <c r="D10" s="36">
        <v>0.714</v>
      </c>
      <c r="E10" s="42"/>
      <c r="F10" s="42"/>
      <c r="G10" s="42"/>
      <c r="H10" s="2"/>
      <c r="I10" s="2"/>
    </row>
    <row r="11" spans="1:9" ht="18.75">
      <c r="A11" s="41"/>
      <c r="B11" s="37" t="s">
        <v>59</v>
      </c>
      <c r="C11" s="38"/>
      <c r="D11" s="38"/>
      <c r="E11" s="42"/>
      <c r="F11" s="42"/>
      <c r="G11" s="42"/>
      <c r="H11" s="2"/>
      <c r="I11" s="2"/>
    </row>
    <row r="13" ht="15.75">
      <c r="A13" s="5" t="s">
        <v>4</v>
      </c>
    </row>
    <row r="14" ht="15.75">
      <c r="A14" s="5" t="s">
        <v>5</v>
      </c>
    </row>
    <row r="15" ht="14.25">
      <c r="A15" s="6" t="s">
        <v>6</v>
      </c>
    </row>
    <row r="16" spans="1:5" ht="15.75">
      <c r="A16" s="7" t="s">
        <v>7</v>
      </c>
      <c r="B16" s="8" t="s">
        <v>8</v>
      </c>
      <c r="C16" s="1"/>
      <c r="D16" s="8" t="s">
        <v>9</v>
      </c>
      <c r="E16" s="1"/>
    </row>
    <row r="17" spans="1:5" ht="15.75">
      <c r="A17" s="7" t="s">
        <v>10</v>
      </c>
      <c r="B17" s="8" t="s">
        <v>11</v>
      </c>
      <c r="C17" s="1"/>
      <c r="D17" s="8" t="s">
        <v>12</v>
      </c>
      <c r="E17" s="1"/>
    </row>
    <row r="18" spans="1:5" ht="15.75">
      <c r="A18" s="7" t="s">
        <v>13</v>
      </c>
      <c r="B18" s="8" t="s">
        <v>11</v>
      </c>
      <c r="C18" s="1"/>
      <c r="D18" s="8" t="s">
        <v>12</v>
      </c>
      <c r="E18" s="1"/>
    </row>
    <row r="19" spans="1:5" ht="15.75">
      <c r="A19" s="7" t="s">
        <v>14</v>
      </c>
      <c r="B19" s="8" t="s">
        <v>15</v>
      </c>
      <c r="C19" s="1"/>
      <c r="D19" s="8" t="s">
        <v>16</v>
      </c>
      <c r="E19" s="1"/>
    </row>
    <row r="21" ht="15.75">
      <c r="A21" s="5" t="s">
        <v>17</v>
      </c>
    </row>
    <row r="22" spans="1:4" ht="15.75">
      <c r="A22" s="40" t="s">
        <v>18</v>
      </c>
      <c r="B22" s="4" t="s">
        <v>19</v>
      </c>
      <c r="D22" s="5" t="s">
        <v>20</v>
      </c>
    </row>
    <row r="23" spans="1:4" ht="15.75">
      <c r="A23" s="40"/>
      <c r="B23" s="9" t="s">
        <v>21</v>
      </c>
      <c r="D23" s="10" t="s">
        <v>22</v>
      </c>
    </row>
    <row r="24" ht="15.75">
      <c r="A24" s="9" t="s">
        <v>23</v>
      </c>
    </row>
    <row r="26" ht="18.75">
      <c r="A26" s="5" t="s">
        <v>24</v>
      </c>
    </row>
    <row r="28" ht="14.25">
      <c r="A28" t="s">
        <v>25</v>
      </c>
    </row>
    <row r="29" spans="1:9" ht="15.75">
      <c r="A29" s="11" t="s">
        <v>26</v>
      </c>
      <c r="B29" s="11" t="s">
        <v>27</v>
      </c>
      <c r="C29" s="12" t="s">
        <v>28</v>
      </c>
      <c r="D29" s="12" t="s">
        <v>29</v>
      </c>
      <c r="E29" s="30"/>
      <c r="F29" s="2"/>
      <c r="G29" s="2"/>
      <c r="H29" s="2"/>
      <c r="I29" s="2"/>
    </row>
    <row r="30" spans="1:9" ht="15.75">
      <c r="A30" s="13" t="s">
        <v>30</v>
      </c>
      <c r="B30" s="13" t="s">
        <v>30</v>
      </c>
      <c r="C30" s="14"/>
      <c r="D30" s="14" t="s">
        <v>1</v>
      </c>
      <c r="E30" s="31"/>
      <c r="F30" s="25"/>
      <c r="G30" s="25"/>
      <c r="H30" s="28"/>
      <c r="I30" s="28"/>
    </row>
    <row r="31" spans="1:9" ht="15.75">
      <c r="A31" s="17">
        <v>20</v>
      </c>
      <c r="B31" s="15">
        <v>0</v>
      </c>
      <c r="C31" s="18">
        <f>1.96*((234.5+B31+A31)/(234.5+B31))</f>
        <v>2.1271641791044775</v>
      </c>
      <c r="D31" s="17">
        <v>0.01</v>
      </c>
      <c r="E31" s="32"/>
      <c r="F31" s="25"/>
      <c r="G31" s="25"/>
      <c r="H31" s="28"/>
      <c r="I31" s="28"/>
    </row>
    <row r="32" spans="1:9" ht="15.75">
      <c r="A32" s="17">
        <v>20</v>
      </c>
      <c r="B32" s="17">
        <v>25</v>
      </c>
      <c r="C32" s="18">
        <f>1.96*((234.5+B32+A32)/(234.5+B32))</f>
        <v>2.111059730250482</v>
      </c>
      <c r="D32" s="17">
        <v>0.02</v>
      </c>
      <c r="E32" s="32"/>
      <c r="F32" s="25"/>
      <c r="G32" s="25"/>
      <c r="H32" s="28"/>
      <c r="I32" s="28"/>
    </row>
    <row r="33" spans="1:9" ht="15.75">
      <c r="A33" s="17">
        <v>20</v>
      </c>
      <c r="B33" s="15">
        <v>50</v>
      </c>
      <c r="C33" s="18">
        <f aca="true" t="shared" si="0" ref="C33:C42">1.96*((234.5+B33+A33)/(234.5+B33))</f>
        <v>2.097785588752197</v>
      </c>
      <c r="D33" s="17">
        <v>0.025</v>
      </c>
      <c r="E33" s="33"/>
      <c r="F33" s="2"/>
      <c r="G33" s="2"/>
      <c r="H33" s="2"/>
      <c r="I33" s="2"/>
    </row>
    <row r="34" spans="1:9" ht="15.75">
      <c r="A34" s="15">
        <v>30</v>
      </c>
      <c r="B34" s="15">
        <v>0</v>
      </c>
      <c r="C34" s="18">
        <f t="shared" si="0"/>
        <v>2.2107462686567163</v>
      </c>
      <c r="D34" s="17">
        <v>0.03</v>
      </c>
      <c r="E34" s="33"/>
      <c r="F34" s="2"/>
      <c r="G34" s="2"/>
      <c r="H34" s="2"/>
      <c r="I34" s="2"/>
    </row>
    <row r="35" spans="1:9" ht="15.75">
      <c r="A35" s="15">
        <v>30</v>
      </c>
      <c r="B35" s="17">
        <v>25</v>
      </c>
      <c r="C35" s="18">
        <f t="shared" si="0"/>
        <v>2.186589595375722</v>
      </c>
      <c r="D35" s="17">
        <v>0.035</v>
      </c>
      <c r="E35" s="33"/>
      <c r="F35" s="2"/>
      <c r="G35" s="2"/>
      <c r="H35" s="2"/>
      <c r="I35" s="2"/>
    </row>
    <row r="36" spans="1:9" ht="15.75">
      <c r="A36" s="15">
        <v>30</v>
      </c>
      <c r="B36" s="15">
        <v>50</v>
      </c>
      <c r="C36" s="18">
        <f t="shared" si="0"/>
        <v>2.166678383128295</v>
      </c>
      <c r="D36" s="17">
        <v>0.04</v>
      </c>
      <c r="E36" s="33"/>
      <c r="F36" s="2"/>
      <c r="G36" s="2"/>
      <c r="H36" s="2"/>
      <c r="I36" s="2"/>
    </row>
    <row r="37" spans="1:9" ht="15.75">
      <c r="A37" s="15">
        <v>40</v>
      </c>
      <c r="B37" s="15">
        <v>0</v>
      </c>
      <c r="C37" s="18">
        <f t="shared" si="0"/>
        <v>2.2943283582089555</v>
      </c>
      <c r="D37" s="17">
        <v>0.035</v>
      </c>
      <c r="E37" s="33"/>
      <c r="F37" s="2"/>
      <c r="G37" s="2"/>
      <c r="H37" s="2"/>
      <c r="I37" s="2"/>
    </row>
    <row r="38" spans="1:9" ht="15.75">
      <c r="A38" s="15">
        <v>40</v>
      </c>
      <c r="B38" s="17">
        <v>25</v>
      </c>
      <c r="C38" s="18">
        <f t="shared" si="0"/>
        <v>2.2621194605009634</v>
      </c>
      <c r="D38" s="17">
        <v>0.04</v>
      </c>
      <c r="E38" s="33"/>
      <c r="F38" s="2"/>
      <c r="G38" s="2"/>
      <c r="H38" s="2"/>
      <c r="I38" s="2"/>
    </row>
    <row r="39" spans="1:9" ht="15.75">
      <c r="A39" s="15">
        <v>40</v>
      </c>
      <c r="B39" s="15">
        <v>50</v>
      </c>
      <c r="C39" s="18">
        <f t="shared" si="0"/>
        <v>2.2355711775043936</v>
      </c>
      <c r="D39" s="17">
        <v>0.045</v>
      </c>
      <c r="E39" s="33"/>
      <c r="F39" s="2"/>
      <c r="G39" s="2"/>
      <c r="H39" s="2"/>
      <c r="I39" s="2"/>
    </row>
    <row r="40" spans="1:9" ht="15.75">
      <c r="A40" s="15">
        <v>50</v>
      </c>
      <c r="B40" s="15">
        <v>0</v>
      </c>
      <c r="C40" s="18">
        <f t="shared" si="0"/>
        <v>2.377910447761194</v>
      </c>
      <c r="D40" s="17">
        <v>0.05</v>
      </c>
      <c r="E40" s="33"/>
      <c r="F40" s="2"/>
      <c r="G40" s="2"/>
      <c r="H40" s="2"/>
      <c r="I40" s="2"/>
    </row>
    <row r="41" spans="1:9" ht="15.75">
      <c r="A41" s="15">
        <v>50</v>
      </c>
      <c r="B41" s="17">
        <v>25</v>
      </c>
      <c r="C41" s="18">
        <f t="shared" si="0"/>
        <v>2.337649325626204</v>
      </c>
      <c r="D41" s="17">
        <v>0.06</v>
      </c>
      <c r="E41" s="33"/>
      <c r="F41" s="2"/>
      <c r="G41" s="2"/>
      <c r="H41" s="2"/>
      <c r="I41" s="2"/>
    </row>
    <row r="42" spans="1:9" ht="15.75">
      <c r="A42" s="15">
        <v>50</v>
      </c>
      <c r="B42" s="15">
        <v>50</v>
      </c>
      <c r="C42" s="18">
        <f t="shared" si="0"/>
        <v>2.3044639718804922</v>
      </c>
      <c r="D42" s="19">
        <v>0.07</v>
      </c>
      <c r="E42" s="33"/>
      <c r="F42" s="2"/>
      <c r="G42" s="2"/>
      <c r="H42" s="2"/>
      <c r="I42" s="2"/>
    </row>
    <row r="44" spans="1:3" ht="14.25">
      <c r="A44" s="43" t="s">
        <v>31</v>
      </c>
      <c r="B44" s="43"/>
      <c r="C44" s="43"/>
    </row>
    <row r="45" spans="1:12" ht="14.25">
      <c r="A45" s="19" t="s">
        <v>32</v>
      </c>
      <c r="B45" s="19" t="s">
        <v>33</v>
      </c>
      <c r="C45" s="19" t="s">
        <v>34</v>
      </c>
      <c r="D45" s="19" t="s">
        <v>35</v>
      </c>
      <c r="E45" s="19" t="s">
        <v>36</v>
      </c>
      <c r="F45" s="20" t="s">
        <v>37</v>
      </c>
      <c r="G45" s="21"/>
      <c r="H45" s="21"/>
      <c r="I45" s="21"/>
      <c r="J45" s="21"/>
      <c r="K45" s="21"/>
      <c r="L45" s="2"/>
    </row>
    <row r="46" spans="1:12" ht="20.25" customHeight="1">
      <c r="A46" s="22" t="s">
        <v>38</v>
      </c>
      <c r="B46" s="15" t="s">
        <v>39</v>
      </c>
      <c r="C46" s="15" t="s">
        <v>40</v>
      </c>
      <c r="D46" s="15" t="s">
        <v>41</v>
      </c>
      <c r="E46" s="15" t="s">
        <v>42</v>
      </c>
      <c r="F46" s="23" t="s">
        <v>43</v>
      </c>
      <c r="G46" s="24"/>
      <c r="H46" s="25"/>
      <c r="I46" s="25"/>
      <c r="J46" s="25"/>
      <c r="K46" s="25"/>
      <c r="L46" s="2"/>
    </row>
    <row r="47" spans="1:12" ht="14.25">
      <c r="A47" s="19">
        <v>28</v>
      </c>
      <c r="B47" s="19">
        <v>0.01102</v>
      </c>
      <c r="C47" s="19">
        <v>4.91</v>
      </c>
      <c r="D47" s="19">
        <v>0.86</v>
      </c>
      <c r="E47" s="19">
        <v>4.24</v>
      </c>
      <c r="F47" s="26">
        <v>42.7</v>
      </c>
      <c r="G47" s="21"/>
      <c r="H47" s="21"/>
      <c r="I47" s="21"/>
      <c r="J47" s="21"/>
      <c r="K47" s="21"/>
      <c r="L47" s="2"/>
    </row>
    <row r="48" spans="1:12" ht="14.25">
      <c r="A48" s="19">
        <v>30</v>
      </c>
      <c r="B48" s="19">
        <v>0.01729</v>
      </c>
      <c r="C48" s="19">
        <v>5.73</v>
      </c>
      <c r="D48" s="19">
        <v>1.1</v>
      </c>
      <c r="E48" s="19">
        <v>6.32</v>
      </c>
      <c r="F48" s="26">
        <v>53.3</v>
      </c>
      <c r="G48" s="21"/>
      <c r="H48" s="21"/>
      <c r="I48" s="21"/>
      <c r="J48" s="21"/>
      <c r="K48" s="21"/>
      <c r="L48" s="2"/>
    </row>
    <row r="49" spans="1:12" ht="14.25">
      <c r="A49" s="19">
        <v>33</v>
      </c>
      <c r="B49" s="19">
        <v>0.03161</v>
      </c>
      <c r="C49" s="19">
        <v>6.75</v>
      </c>
      <c r="D49" s="19">
        <v>1.18</v>
      </c>
      <c r="E49" s="19">
        <v>8</v>
      </c>
      <c r="F49" s="26">
        <v>80.1</v>
      </c>
      <c r="G49" s="21"/>
      <c r="H49" s="21"/>
      <c r="I49" s="21"/>
      <c r="J49" s="21"/>
      <c r="K49" s="21"/>
      <c r="L49" s="2"/>
    </row>
    <row r="50" spans="1:12" ht="14.25">
      <c r="A50" s="19">
        <v>35</v>
      </c>
      <c r="B50" s="19">
        <v>0.02357</v>
      </c>
      <c r="C50" s="19">
        <v>6.63</v>
      </c>
      <c r="D50" s="19">
        <v>1.02</v>
      </c>
      <c r="E50" s="19">
        <v>6.75</v>
      </c>
      <c r="F50" s="26">
        <v>73.5</v>
      </c>
      <c r="G50" s="21"/>
      <c r="H50" s="21"/>
      <c r="I50" s="21"/>
      <c r="J50" s="21"/>
      <c r="K50" s="21"/>
      <c r="L50" s="2"/>
    </row>
    <row r="51" spans="1:12" ht="14.25">
      <c r="A51" s="19">
        <v>40</v>
      </c>
      <c r="B51" s="19">
        <v>0.05675</v>
      </c>
      <c r="C51" s="19">
        <v>7.72</v>
      </c>
      <c r="D51" s="19">
        <v>1.49</v>
      </c>
      <c r="E51" s="19">
        <v>11.5</v>
      </c>
      <c r="F51" s="26">
        <v>109</v>
      </c>
      <c r="G51" s="21"/>
      <c r="H51" s="21"/>
      <c r="I51" s="21"/>
      <c r="J51" s="21"/>
      <c r="K51" s="21"/>
      <c r="L51" s="2"/>
    </row>
    <row r="52" spans="1:12" ht="14.25">
      <c r="A52" s="19">
        <v>44</v>
      </c>
      <c r="B52" s="19">
        <v>0.11524</v>
      </c>
      <c r="C52" s="19">
        <v>8.71</v>
      </c>
      <c r="D52" s="19">
        <v>1.92</v>
      </c>
      <c r="E52" s="19">
        <v>16.7</v>
      </c>
      <c r="F52" s="26">
        <v>168</v>
      </c>
      <c r="G52" s="21"/>
      <c r="H52" s="21"/>
      <c r="I52" s="21"/>
      <c r="J52" s="21"/>
      <c r="K52" s="21"/>
      <c r="L52" s="2"/>
    </row>
    <row r="53" spans="1:12" ht="14.25">
      <c r="A53" s="19">
        <v>49</v>
      </c>
      <c r="B53" s="19">
        <v>0.07467</v>
      </c>
      <c r="C53" s="19">
        <v>6.95</v>
      </c>
      <c r="D53" s="19">
        <v>2.37</v>
      </c>
      <c r="E53" s="19">
        <v>16.5</v>
      </c>
      <c r="F53" s="26">
        <v>122</v>
      </c>
      <c r="G53" s="21"/>
      <c r="H53" s="21"/>
      <c r="I53" s="21"/>
      <c r="J53" s="21"/>
      <c r="K53" s="21"/>
      <c r="L53" s="2"/>
    </row>
    <row r="54" spans="1:12" ht="14.25">
      <c r="A54" s="19">
        <v>50</v>
      </c>
      <c r="B54" s="19">
        <v>0.16987</v>
      </c>
      <c r="C54" s="19">
        <v>9.45</v>
      </c>
      <c r="D54" s="19">
        <v>2.3</v>
      </c>
      <c r="E54" s="19">
        <v>21.7</v>
      </c>
      <c r="F54" s="26">
        <v>218</v>
      </c>
      <c r="G54" s="21"/>
      <c r="H54" s="21"/>
      <c r="I54" s="21"/>
      <c r="J54" s="21"/>
      <c r="K54" s="21"/>
      <c r="L54" s="2"/>
    </row>
    <row r="55" spans="1:12" ht="14.25">
      <c r="A55" s="19">
        <v>60</v>
      </c>
      <c r="B55" s="19">
        <v>0.26037</v>
      </c>
      <c r="C55" s="19">
        <v>11.1</v>
      </c>
      <c r="D55" s="19">
        <v>2.45</v>
      </c>
      <c r="E55" s="19">
        <v>27.1</v>
      </c>
      <c r="F55" s="26">
        <v>312</v>
      </c>
      <c r="G55" s="21"/>
      <c r="H55" s="21"/>
      <c r="I55" s="21"/>
      <c r="J55" s="21"/>
      <c r="K55" s="21"/>
      <c r="L55" s="2"/>
    </row>
    <row r="56" spans="1:12" ht="14.25">
      <c r="A56" s="19">
        <v>70</v>
      </c>
      <c r="B56" s="19">
        <v>0.79277</v>
      </c>
      <c r="C56" s="19">
        <v>13.4</v>
      </c>
      <c r="D56" s="19">
        <v>3.93</v>
      </c>
      <c r="E56" s="19">
        <v>52.5</v>
      </c>
      <c r="F56" s="26">
        <v>593</v>
      </c>
      <c r="G56" s="21"/>
      <c r="H56" s="21"/>
      <c r="I56" s="21"/>
      <c r="J56" s="21"/>
      <c r="K56" s="21"/>
      <c r="L56" s="2"/>
    </row>
    <row r="57" spans="7:12" ht="14.25">
      <c r="G57" s="27"/>
      <c r="H57" s="27"/>
      <c r="I57" s="2"/>
      <c r="J57" s="27"/>
      <c r="K57" s="27"/>
      <c r="L57" s="2"/>
    </row>
    <row r="58" spans="1:12" ht="14.25">
      <c r="A58" s="47" t="s">
        <v>32</v>
      </c>
      <c r="B58" s="47" t="s">
        <v>33</v>
      </c>
      <c r="C58" s="47" t="s">
        <v>34</v>
      </c>
      <c r="D58" s="47" t="s">
        <v>35</v>
      </c>
      <c r="E58" s="47" t="s">
        <v>36</v>
      </c>
      <c r="F58" s="48" t="s">
        <v>37</v>
      </c>
      <c r="G58" s="21"/>
      <c r="H58" s="21"/>
      <c r="I58" s="21"/>
      <c r="J58" s="21"/>
      <c r="K58" s="21"/>
      <c r="L58" s="2"/>
    </row>
    <row r="59" spans="1:12" ht="19.5">
      <c r="A59" s="22" t="s">
        <v>44</v>
      </c>
      <c r="B59" s="15" t="s">
        <v>39</v>
      </c>
      <c r="C59" s="15" t="s">
        <v>40</v>
      </c>
      <c r="D59" s="15" t="s">
        <v>41</v>
      </c>
      <c r="E59" s="15" t="s">
        <v>42</v>
      </c>
      <c r="F59" s="23" t="s">
        <v>43</v>
      </c>
      <c r="G59" s="24"/>
      <c r="H59" s="25"/>
      <c r="I59" s="25"/>
      <c r="J59" s="25"/>
      <c r="K59" s="25"/>
      <c r="L59" s="2"/>
    </row>
    <row r="60" spans="1:12" ht="15.75">
      <c r="A60" s="19">
        <v>12.5</v>
      </c>
      <c r="B60" s="19">
        <v>0.00017</v>
      </c>
      <c r="C60" s="19">
        <v>2.96</v>
      </c>
      <c r="D60" s="19">
        <v>0.12</v>
      </c>
      <c r="E60" s="19">
        <v>0.36</v>
      </c>
      <c r="F60" s="26">
        <v>4.35</v>
      </c>
      <c r="G60" s="25"/>
      <c r="H60" s="27"/>
      <c r="I60" s="21"/>
      <c r="J60" s="27"/>
      <c r="K60" s="21"/>
      <c r="L60" s="2"/>
    </row>
    <row r="61" spans="1:12" ht="14.25">
      <c r="A61" s="19">
        <v>12.8</v>
      </c>
      <c r="B61" s="19">
        <v>0.00035</v>
      </c>
      <c r="C61" s="19">
        <v>2.88</v>
      </c>
      <c r="D61" s="19">
        <v>0.19</v>
      </c>
      <c r="E61" s="19">
        <v>0.54</v>
      </c>
      <c r="F61" s="26">
        <v>5.87</v>
      </c>
      <c r="G61" s="27"/>
      <c r="H61" s="27"/>
      <c r="I61" s="21"/>
      <c r="J61" s="21"/>
      <c r="K61" s="21"/>
      <c r="L61" s="2"/>
    </row>
    <row r="62" spans="1:12" ht="15.75">
      <c r="A62" s="19">
        <v>16</v>
      </c>
      <c r="B62" s="19">
        <v>0.00053</v>
      </c>
      <c r="C62" s="19">
        <v>3.74</v>
      </c>
      <c r="D62" s="19">
        <v>0.19</v>
      </c>
      <c r="E62" s="19">
        <v>0.73</v>
      </c>
      <c r="F62" s="26">
        <v>8.29</v>
      </c>
      <c r="G62" s="28"/>
      <c r="H62" s="27"/>
      <c r="I62" s="21"/>
      <c r="J62" s="21"/>
      <c r="K62" s="21"/>
      <c r="L62" s="2"/>
    </row>
    <row r="63" spans="1:12" ht="15.75">
      <c r="A63" s="19">
        <v>19</v>
      </c>
      <c r="B63" s="19">
        <v>0.00081</v>
      </c>
      <c r="C63" s="19">
        <v>3.97</v>
      </c>
      <c r="D63" s="19">
        <v>0.22</v>
      </c>
      <c r="E63" s="19">
        <v>0.88</v>
      </c>
      <c r="F63" s="26">
        <v>10.8</v>
      </c>
      <c r="G63" s="28"/>
      <c r="H63" s="27"/>
      <c r="I63" s="21"/>
      <c r="J63" s="21"/>
      <c r="K63" s="21"/>
      <c r="L63" s="29"/>
    </row>
    <row r="64" spans="1:12" ht="15.75">
      <c r="A64" s="19">
        <v>20</v>
      </c>
      <c r="B64" s="19">
        <v>0.00189</v>
      </c>
      <c r="C64" s="19">
        <v>4.62</v>
      </c>
      <c r="D64" s="19">
        <v>0.32</v>
      </c>
      <c r="E64" s="19">
        <v>1.47</v>
      </c>
      <c r="F64" s="26">
        <v>17.6</v>
      </c>
      <c r="G64" s="28"/>
      <c r="H64" s="27"/>
      <c r="I64" s="21"/>
      <c r="J64" s="21"/>
      <c r="K64" s="21"/>
      <c r="L64" s="2"/>
    </row>
    <row r="65" spans="1:12" ht="15.75">
      <c r="A65" s="19">
        <v>25</v>
      </c>
      <c r="B65" s="19">
        <v>0.00596</v>
      </c>
      <c r="C65" s="19">
        <v>5.77</v>
      </c>
      <c r="D65" s="19">
        <v>0.52</v>
      </c>
      <c r="E65" s="19">
        <v>3</v>
      </c>
      <c r="F65" s="26">
        <v>33.9</v>
      </c>
      <c r="G65" s="28"/>
      <c r="H65" s="27"/>
      <c r="I65" s="21"/>
      <c r="J65" s="21"/>
      <c r="K65" s="21"/>
      <c r="L65" s="2"/>
    </row>
    <row r="66" spans="1:12" ht="15.75">
      <c r="A66" s="19">
        <v>29</v>
      </c>
      <c r="B66" s="19">
        <v>0.00951</v>
      </c>
      <c r="C66" s="19">
        <v>7.02</v>
      </c>
      <c r="D66" s="19">
        <v>0.57</v>
      </c>
      <c r="E66" s="19">
        <v>4</v>
      </c>
      <c r="F66" s="26">
        <v>47.7</v>
      </c>
      <c r="G66" s="28"/>
      <c r="H66" s="27"/>
      <c r="I66" s="21"/>
      <c r="J66" s="21"/>
      <c r="K66" s="21"/>
      <c r="L66" s="2"/>
    </row>
    <row r="67" spans="1:12" ht="15.75">
      <c r="A67" s="19">
        <v>32</v>
      </c>
      <c r="B67" s="19">
        <v>0.02073</v>
      </c>
      <c r="C67" s="19">
        <v>7.41</v>
      </c>
      <c r="D67" s="19">
        <v>0.84</v>
      </c>
      <c r="E67" s="19">
        <v>6.19</v>
      </c>
      <c r="F67" s="26">
        <v>69.5</v>
      </c>
      <c r="G67" s="28"/>
      <c r="H67" s="27"/>
      <c r="I67" s="21"/>
      <c r="J67" s="21"/>
      <c r="K67" s="21"/>
      <c r="L67" s="2"/>
    </row>
    <row r="68" spans="1:12" ht="15.75">
      <c r="A68" s="19">
        <v>33</v>
      </c>
      <c r="B68" s="19">
        <v>0.02745</v>
      </c>
      <c r="C68" s="19">
        <v>6.77</v>
      </c>
      <c r="D68" s="19">
        <v>1.11</v>
      </c>
      <c r="E68" s="19">
        <v>7.52</v>
      </c>
      <c r="F68" s="26">
        <v>75.3</v>
      </c>
      <c r="G68" s="28"/>
      <c r="H68" s="27"/>
      <c r="I68" s="21"/>
      <c r="J68" s="21"/>
      <c r="K68" s="21"/>
      <c r="L68" s="2"/>
    </row>
    <row r="69" spans="1:12" ht="14.25">
      <c r="A69" s="19">
        <v>35</v>
      </c>
      <c r="B69" s="19">
        <v>0.0532</v>
      </c>
      <c r="C69" s="19">
        <v>10.5</v>
      </c>
      <c r="D69" s="19">
        <v>1.05</v>
      </c>
      <c r="E69" s="19">
        <v>11</v>
      </c>
      <c r="F69" s="26">
        <v>140</v>
      </c>
      <c r="G69" s="27"/>
      <c r="H69" s="27"/>
      <c r="I69" s="21"/>
      <c r="J69" s="21"/>
      <c r="K69" s="21"/>
      <c r="L69" s="2"/>
    </row>
    <row r="70" spans="1:12" ht="14.25">
      <c r="A70" s="26">
        <v>40</v>
      </c>
      <c r="B70" s="26">
        <v>0.08137</v>
      </c>
      <c r="C70" s="19">
        <v>9.71</v>
      </c>
      <c r="D70" s="26">
        <v>1.47</v>
      </c>
      <c r="E70" s="26">
        <v>14.3</v>
      </c>
      <c r="F70" s="26">
        <v>159</v>
      </c>
      <c r="G70" s="27"/>
      <c r="H70" s="27"/>
      <c r="I70" s="21"/>
      <c r="J70" s="21"/>
      <c r="K70" s="21"/>
      <c r="L70" s="2"/>
    </row>
    <row r="71" spans="1:12" ht="14.25">
      <c r="A71" s="26">
        <v>41</v>
      </c>
      <c r="B71" s="26">
        <v>0.06203</v>
      </c>
      <c r="C71" s="19">
        <v>7.73</v>
      </c>
      <c r="D71" s="26">
        <v>1.6</v>
      </c>
      <c r="E71" s="26">
        <v>12.4</v>
      </c>
      <c r="F71" s="26">
        <v>115</v>
      </c>
      <c r="G71" s="27"/>
      <c r="H71" s="27"/>
      <c r="I71" s="21"/>
      <c r="J71" s="21"/>
      <c r="K71" s="21"/>
      <c r="L71" s="2"/>
    </row>
    <row r="72" spans="1:12" ht="14.25">
      <c r="A72" s="26">
        <v>42</v>
      </c>
      <c r="B72" s="26">
        <v>0.11945</v>
      </c>
      <c r="C72" s="19">
        <v>9.63</v>
      </c>
      <c r="D72" s="26">
        <v>1.76</v>
      </c>
      <c r="E72" s="26">
        <v>17</v>
      </c>
      <c r="F72" s="26">
        <v>191</v>
      </c>
      <c r="G72" s="27"/>
      <c r="H72" s="27"/>
      <c r="I72" s="21"/>
      <c r="J72" s="21"/>
      <c r="K72" s="21"/>
      <c r="L72" s="2"/>
    </row>
    <row r="73" spans="1:12" ht="15.75">
      <c r="A73" s="15" t="s">
        <v>45</v>
      </c>
      <c r="B73" s="26">
        <v>0.18563</v>
      </c>
      <c r="C73" s="19">
        <v>9.41</v>
      </c>
      <c r="D73" s="26">
        <v>2.3</v>
      </c>
      <c r="E73" s="19">
        <v>21.6</v>
      </c>
      <c r="F73" s="26">
        <v>233</v>
      </c>
      <c r="G73" s="27"/>
      <c r="H73" s="27"/>
      <c r="I73" s="21"/>
      <c r="J73" s="21"/>
      <c r="K73" s="21"/>
      <c r="L73" s="2"/>
    </row>
    <row r="74" spans="1:12" ht="14.25">
      <c r="A74" s="26">
        <v>44</v>
      </c>
      <c r="B74" s="26">
        <v>0.1115</v>
      </c>
      <c r="C74" s="19">
        <v>8.56</v>
      </c>
      <c r="D74" s="19">
        <v>1.88</v>
      </c>
      <c r="E74" s="19">
        <v>15.9</v>
      </c>
      <c r="F74" s="26">
        <v>171</v>
      </c>
      <c r="G74" s="27"/>
      <c r="H74" s="27"/>
      <c r="I74" s="21"/>
      <c r="J74" s="21"/>
      <c r="K74" s="21"/>
      <c r="L74" s="2"/>
    </row>
    <row r="75" spans="1:12" ht="14.25">
      <c r="A75" s="26">
        <v>50</v>
      </c>
      <c r="B75" s="26">
        <v>0.16842</v>
      </c>
      <c r="C75" s="19">
        <v>9.51</v>
      </c>
      <c r="D75" s="19">
        <v>2.27</v>
      </c>
      <c r="E75" s="19">
        <v>21.6</v>
      </c>
      <c r="F75" s="26">
        <v>222</v>
      </c>
      <c r="G75" s="2"/>
      <c r="H75" s="2"/>
      <c r="I75" s="2"/>
      <c r="J75" s="2"/>
      <c r="K75" s="2"/>
      <c r="L75" s="2"/>
    </row>
    <row r="76" spans="1:6" ht="14.25">
      <c r="A76" s="26">
        <v>55</v>
      </c>
      <c r="B76" s="26">
        <v>0.5432</v>
      </c>
      <c r="C76" s="19">
        <v>11.8</v>
      </c>
      <c r="D76" s="19">
        <v>3.47</v>
      </c>
      <c r="E76" s="19">
        <v>40.8</v>
      </c>
      <c r="F76" s="26">
        <v>465</v>
      </c>
    </row>
    <row r="77" spans="1:6" ht="14.25">
      <c r="A77" s="26">
        <v>60</v>
      </c>
      <c r="B77" s="26">
        <v>0.2614</v>
      </c>
      <c r="C77" s="19">
        <v>11</v>
      </c>
      <c r="D77" s="19">
        <v>2.45</v>
      </c>
      <c r="E77" s="19">
        <v>27.1</v>
      </c>
      <c r="F77" s="26">
        <v>314</v>
      </c>
    </row>
    <row r="79" spans="1:7" ht="14.25">
      <c r="A79" s="46" t="s">
        <v>32</v>
      </c>
      <c r="B79" s="46" t="s">
        <v>33</v>
      </c>
      <c r="C79" s="46" t="s">
        <v>34</v>
      </c>
      <c r="D79" s="46" t="s">
        <v>60</v>
      </c>
      <c r="E79" s="46" t="s">
        <v>61</v>
      </c>
      <c r="F79" s="46" t="s">
        <v>62</v>
      </c>
      <c r="G79" s="46"/>
    </row>
    <row r="80" spans="1:6" ht="19.5">
      <c r="A80" s="22" t="s">
        <v>46</v>
      </c>
      <c r="B80" s="15" t="s">
        <v>39</v>
      </c>
      <c r="C80" s="15" t="s">
        <v>40</v>
      </c>
      <c r="D80" s="15" t="s">
        <v>41</v>
      </c>
      <c r="E80" s="15" t="s">
        <v>42</v>
      </c>
      <c r="F80" s="23" t="s">
        <v>43</v>
      </c>
    </row>
    <row r="81" spans="1:6" ht="15.75">
      <c r="A81" s="15" t="s">
        <v>47</v>
      </c>
      <c r="B81" s="26">
        <v>0.00356</v>
      </c>
      <c r="C81" s="19">
        <v>4.91</v>
      </c>
      <c r="D81" s="26">
        <v>0.45</v>
      </c>
      <c r="E81" s="19">
        <v>2.19</v>
      </c>
      <c r="F81" s="26">
        <v>25.3</v>
      </c>
    </row>
    <row r="82" spans="1:6" ht="14.25">
      <c r="A82" s="26">
        <v>28</v>
      </c>
      <c r="B82" s="26">
        <v>0.01633</v>
      </c>
      <c r="C82" s="19">
        <v>6.57</v>
      </c>
      <c r="D82" s="19">
        <v>0.89</v>
      </c>
      <c r="E82" s="19">
        <v>5.84</v>
      </c>
      <c r="F82" s="26">
        <v>58</v>
      </c>
    </row>
    <row r="83" spans="1:6" ht="15.75">
      <c r="A83" s="16" t="s">
        <v>48</v>
      </c>
      <c r="B83" s="26">
        <v>0.01936</v>
      </c>
      <c r="C83" s="19">
        <v>7.61</v>
      </c>
      <c r="D83" s="19">
        <v>0.87</v>
      </c>
      <c r="E83" s="19">
        <v>6.65</v>
      </c>
      <c r="F83" s="26">
        <v>67.9</v>
      </c>
    </row>
    <row r="84" spans="1:6" ht="15.75">
      <c r="A84" s="16" t="s">
        <v>49</v>
      </c>
      <c r="B84" s="26">
        <v>0.01746</v>
      </c>
      <c r="C84" s="19">
        <v>5.92</v>
      </c>
      <c r="D84" s="19">
        <v>1.18</v>
      </c>
      <c r="E84" s="19">
        <v>7.01</v>
      </c>
      <c r="F84" s="26">
        <v>53.4</v>
      </c>
    </row>
    <row r="85" spans="1:6" ht="15.75">
      <c r="A85" s="16">
        <v>35</v>
      </c>
      <c r="B85" s="26">
        <v>0.02118</v>
      </c>
      <c r="C85" s="19">
        <v>7.72</v>
      </c>
      <c r="D85" s="19">
        <v>0.8</v>
      </c>
      <c r="E85" s="19">
        <v>6.47</v>
      </c>
      <c r="F85" s="26">
        <v>78</v>
      </c>
    </row>
    <row r="86" spans="1:6" ht="15.75">
      <c r="A86" s="16" t="s">
        <v>50</v>
      </c>
      <c r="B86" s="26">
        <v>0.02988</v>
      </c>
      <c r="C86" s="19">
        <v>6.99</v>
      </c>
      <c r="D86" s="19">
        <v>1.15</v>
      </c>
      <c r="E86" s="19">
        <v>8.01</v>
      </c>
      <c r="F86" s="26">
        <v>82.9</v>
      </c>
    </row>
    <row r="87" spans="1:6" ht="15.75">
      <c r="A87" s="16" t="s">
        <v>51</v>
      </c>
      <c r="B87" s="26">
        <v>0.03499</v>
      </c>
      <c r="C87" s="19">
        <v>9.17</v>
      </c>
      <c r="D87" s="19">
        <v>1</v>
      </c>
      <c r="E87" s="19">
        <v>9.14</v>
      </c>
      <c r="F87" s="26">
        <v>110</v>
      </c>
    </row>
    <row r="88" spans="1:6" ht="15.75">
      <c r="A88" s="16" t="s">
        <v>52</v>
      </c>
      <c r="B88" s="26">
        <v>0.06101</v>
      </c>
      <c r="C88" s="19">
        <v>8.05</v>
      </c>
      <c r="D88" s="19">
        <v>1.61</v>
      </c>
      <c r="E88" s="19">
        <v>13</v>
      </c>
      <c r="F88" s="26">
        <v>114</v>
      </c>
    </row>
    <row r="89" spans="1:6" ht="15.75">
      <c r="A89" s="16" t="s">
        <v>53</v>
      </c>
      <c r="B89" s="26">
        <v>0.08312</v>
      </c>
      <c r="C89" s="19">
        <v>9.85</v>
      </c>
      <c r="D89" s="19">
        <v>1.52</v>
      </c>
      <c r="E89" s="19">
        <v>14.9</v>
      </c>
      <c r="F89" s="26">
        <v>167</v>
      </c>
    </row>
    <row r="90" spans="1:6" ht="14.25">
      <c r="A90" s="26">
        <v>41</v>
      </c>
      <c r="B90" s="26">
        <v>0.04949</v>
      </c>
      <c r="C90" s="19">
        <v>8.98</v>
      </c>
      <c r="D90" s="19">
        <v>1.21</v>
      </c>
      <c r="E90" s="19">
        <v>10.9</v>
      </c>
      <c r="F90" s="26">
        <v>127</v>
      </c>
    </row>
    <row r="91" spans="1:6" ht="14.25">
      <c r="A91" s="26">
        <v>42</v>
      </c>
      <c r="B91" s="26">
        <v>0.12559</v>
      </c>
      <c r="C91" s="19">
        <v>9.99</v>
      </c>
      <c r="D91" s="19">
        <v>2.04</v>
      </c>
      <c r="E91" s="19">
        <v>20.4</v>
      </c>
      <c r="F91" s="26">
        <v>192</v>
      </c>
    </row>
    <row r="92" spans="1:6" ht="14.25">
      <c r="A92" s="26">
        <v>45</v>
      </c>
      <c r="B92" s="26">
        <v>0.15301</v>
      </c>
      <c r="C92" s="19">
        <v>10.9</v>
      </c>
      <c r="D92" s="19">
        <v>1.95</v>
      </c>
      <c r="E92" s="19">
        <v>21.3</v>
      </c>
      <c r="F92" s="26">
        <v>230</v>
      </c>
    </row>
    <row r="93" spans="1:6" ht="14.25">
      <c r="A93" s="26">
        <v>49</v>
      </c>
      <c r="B93" s="26">
        <v>0.15257</v>
      </c>
      <c r="C93" s="19">
        <v>9.42</v>
      </c>
      <c r="D93" s="19">
        <v>2.3</v>
      </c>
      <c r="E93" s="19">
        <v>21.6</v>
      </c>
      <c r="F93" s="26">
        <v>206</v>
      </c>
    </row>
    <row r="94" spans="1:6" ht="14.25">
      <c r="A94" s="26">
        <v>50</v>
      </c>
      <c r="B94" s="26">
        <v>0.24714</v>
      </c>
      <c r="C94" s="19">
        <v>11.1</v>
      </c>
      <c r="D94" s="19">
        <v>2.36</v>
      </c>
      <c r="E94" s="19">
        <v>26.1</v>
      </c>
      <c r="F94" s="26">
        <v>322</v>
      </c>
    </row>
    <row r="95" spans="1:6" ht="14.25">
      <c r="A95" s="26">
        <v>52</v>
      </c>
      <c r="B95" s="26">
        <v>0.13644</v>
      </c>
      <c r="C95" s="19">
        <v>10.4</v>
      </c>
      <c r="D95" s="19">
        <v>1.79</v>
      </c>
      <c r="E95" s="19">
        <v>18.6</v>
      </c>
      <c r="F95" s="26">
        <v>248</v>
      </c>
    </row>
    <row r="97" spans="1:6" ht="14.25">
      <c r="A97" s="44" t="s">
        <v>32</v>
      </c>
      <c r="B97" s="44" t="s">
        <v>33</v>
      </c>
      <c r="C97" s="44" t="s">
        <v>34</v>
      </c>
      <c r="D97" s="44" t="s">
        <v>35</v>
      </c>
      <c r="E97" s="44" t="s">
        <v>36</v>
      </c>
      <c r="F97" s="45" t="s">
        <v>37</v>
      </c>
    </row>
    <row r="98" spans="1:6" ht="19.5">
      <c r="A98" s="22" t="s">
        <v>54</v>
      </c>
      <c r="B98" s="15" t="s">
        <v>39</v>
      </c>
      <c r="C98" s="15" t="s">
        <v>40</v>
      </c>
      <c r="D98" s="15" t="s">
        <v>41</v>
      </c>
      <c r="E98" s="15" t="s">
        <v>42</v>
      </c>
      <c r="F98" s="23" t="s">
        <v>43</v>
      </c>
    </row>
    <row r="99" spans="1:6" ht="14.25">
      <c r="A99" s="19">
        <v>34</v>
      </c>
      <c r="B99" s="19">
        <v>0.02908</v>
      </c>
      <c r="C99" s="19">
        <v>7.87</v>
      </c>
      <c r="D99" s="19">
        <v>0.97</v>
      </c>
      <c r="E99" s="19">
        <v>7.65</v>
      </c>
      <c r="F99" s="26">
        <v>88.8</v>
      </c>
    </row>
    <row r="100" spans="1:6" ht="14.25">
      <c r="A100" s="19">
        <v>39</v>
      </c>
      <c r="B100" s="19">
        <v>0.05901</v>
      </c>
      <c r="C100" s="19">
        <v>9.29</v>
      </c>
      <c r="D100" s="19">
        <v>1.26</v>
      </c>
      <c r="E100" s="19">
        <v>11.7</v>
      </c>
      <c r="F100" s="26">
        <v>139</v>
      </c>
    </row>
    <row r="101" spans="1:6" ht="14.25">
      <c r="A101" s="19">
        <v>44</v>
      </c>
      <c r="B101" s="19">
        <v>0.12506</v>
      </c>
      <c r="C101" s="19">
        <v>10.4</v>
      </c>
      <c r="D101" s="19">
        <v>1.75</v>
      </c>
      <c r="E101" s="19">
        <v>18.2</v>
      </c>
      <c r="F101" s="26">
        <v>213</v>
      </c>
    </row>
    <row r="102" spans="1:6" ht="14.25">
      <c r="A102" s="19">
        <v>49</v>
      </c>
      <c r="B102" s="19">
        <v>0.21273</v>
      </c>
      <c r="C102" s="19">
        <v>11.6</v>
      </c>
      <c r="D102" s="19">
        <v>2.15</v>
      </c>
      <c r="E102" s="19">
        <v>25</v>
      </c>
      <c r="F102" s="26">
        <v>291</v>
      </c>
    </row>
  </sheetData>
  <mergeCells count="9">
    <mergeCell ref="I6:I7"/>
    <mergeCell ref="G10:G11"/>
    <mergeCell ref="A6:A7"/>
    <mergeCell ref="E6:E7"/>
    <mergeCell ref="F6:F7"/>
    <mergeCell ref="A22:A23"/>
    <mergeCell ref="A10:A11"/>
    <mergeCell ref="E10:E11"/>
    <mergeCell ref="F10:F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罗青松</dc:creator>
  <cp:keywords/>
  <dc:description/>
  <cp:lastModifiedBy>miao</cp:lastModifiedBy>
  <dcterms:created xsi:type="dcterms:W3CDTF">2005-09-07T07:24:57Z</dcterms:created>
  <dcterms:modified xsi:type="dcterms:W3CDTF">2007-11-28T09:26:17Z</dcterms:modified>
  <cp:category/>
  <cp:version/>
  <cp:contentType/>
  <cp:contentStatus/>
</cp:coreProperties>
</file>