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线圈线径" sheetId="1" r:id="rId1"/>
  </sheets>
  <definedNames>
    <definedName name="Io_1">'线圈线径'!$E$2</definedName>
    <definedName name="Io_2">'线圈线径'!$J$2</definedName>
    <definedName name="Vinmin">#REF!</definedName>
  </definedNames>
  <calcPr fullCalcOnLoad="1"/>
</workbook>
</file>

<file path=xl/sharedStrings.xml><?xml version="1.0" encoding="utf-8"?>
<sst xmlns="http://schemas.openxmlformats.org/spreadsheetml/2006/main" count="18" uniqueCount="12">
  <si>
    <t>电流密度</t>
  </si>
  <si>
    <t>漆包線</t>
  </si>
  <si>
    <t>规格尺寸</t>
  </si>
  <si>
    <t>实际尺寸</t>
  </si>
  <si>
    <t>线径差</t>
  </si>
  <si>
    <r>
      <t>A/mm</t>
    </r>
    <r>
      <rPr>
        <b/>
        <vertAlign val="superscript"/>
        <sz val="12"/>
        <rFont val="宋体"/>
        <family val="0"/>
      </rPr>
      <t>2</t>
    </r>
  </si>
  <si>
    <r>
      <t>三</t>
    </r>
    <r>
      <rPr>
        <b/>
        <sz val="14"/>
        <rFont val="宋体"/>
        <family val="0"/>
      </rPr>
      <t>层</t>
    </r>
    <r>
      <rPr>
        <b/>
        <sz val="14"/>
        <rFont val="新細明體"/>
        <family val="1"/>
      </rPr>
      <t>次</t>
    </r>
    <r>
      <rPr>
        <b/>
        <sz val="14"/>
        <rFont val="宋体"/>
        <family val="0"/>
      </rPr>
      <t>绝缘线</t>
    </r>
  </si>
  <si>
    <r>
      <t>最大</t>
    </r>
    <r>
      <rPr>
        <b/>
        <sz val="14"/>
        <rFont val="宋体"/>
        <family val="0"/>
      </rPr>
      <t>电流</t>
    </r>
  </si>
  <si>
    <r>
      <t>使用</t>
    </r>
    <r>
      <rPr>
        <sz val="12"/>
        <rFont val="宋体"/>
        <family val="0"/>
      </rPr>
      <t>说明：</t>
    </r>
  </si>
  <si>
    <r>
      <t>1，“</t>
    </r>
    <r>
      <rPr>
        <sz val="12"/>
        <rFont val="宋体"/>
        <family val="0"/>
      </rPr>
      <t>规格尺寸”作为电流密度的计算依据；</t>
    </r>
  </si>
  <si>
    <r>
      <t>2，“</t>
    </r>
    <r>
      <rPr>
        <sz val="12"/>
        <rFont val="宋体"/>
        <family val="0"/>
      </rPr>
      <t>实际尺寸”作为</t>
    </r>
    <r>
      <rPr>
        <sz val="12"/>
        <rFont val="新細明體"/>
        <family val="1"/>
      </rPr>
      <t>BOBBIN</t>
    </r>
    <r>
      <rPr>
        <sz val="12"/>
        <rFont val="宋体"/>
        <family val="0"/>
      </rPr>
      <t>线槽内线圈最多匝数的计算依据。</t>
    </r>
  </si>
  <si>
    <r>
      <t>3，在背景</t>
    </r>
    <r>
      <rPr>
        <sz val="12"/>
        <rFont val="宋体"/>
        <family val="0"/>
      </rPr>
      <t>颜色处填写选定的电流密度。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</si>
</sst>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0_ "/>
    <numFmt numFmtId="181" formatCode="0.00_ "/>
    <numFmt numFmtId="182" formatCode="0.0000_ "/>
    <numFmt numFmtId="183" formatCode="0.00000%"/>
    <numFmt numFmtId="184" formatCode="0.0000_);[Red]\(0.0000\)"/>
    <numFmt numFmtId="185" formatCode="0.000_ "/>
    <numFmt numFmtId="186" formatCode="0.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_ "/>
  </numFmts>
  <fonts count="1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9"/>
      <name val="宋体"/>
      <family val="0"/>
    </font>
    <font>
      <b/>
      <sz val="12"/>
      <name val="新細明體"/>
      <family val="1"/>
    </font>
    <font>
      <b/>
      <vertAlign val="superscript"/>
      <sz val="12"/>
      <name val="宋体"/>
      <family val="0"/>
    </font>
    <font>
      <b/>
      <sz val="14"/>
      <name val="宋体"/>
      <family val="0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Times New Roman"/>
      <family val="1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0" fillId="0" borderId="0" xfId="0" applyNumberFormat="1" applyAlignment="1">
      <alignment horizontal="center"/>
    </xf>
    <xf numFmtId="181" fontId="4" fillId="0" borderId="0" xfId="0" applyNumberFormat="1" applyFont="1" applyAlignment="1">
      <alignment horizontal="center"/>
    </xf>
    <xf numFmtId="181" fontId="4" fillId="2" borderId="0" xfId="0" applyNumberFormat="1" applyFont="1" applyFill="1" applyAlignment="1">
      <alignment horizontal="center"/>
    </xf>
    <xf numFmtId="181" fontId="7" fillId="0" borderId="1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/>
    </xf>
    <xf numFmtId="181" fontId="6" fillId="0" borderId="3" xfId="0" applyNumberFormat="1" applyFont="1" applyFill="1" applyBorder="1" applyAlignment="1">
      <alignment horizontal="center"/>
    </xf>
    <xf numFmtId="181" fontId="7" fillId="0" borderId="4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6" fillId="0" borderId="5" xfId="0" applyNumberFormat="1" applyFont="1" applyFill="1" applyBorder="1" applyAlignment="1">
      <alignment horizontal="center"/>
    </xf>
    <xf numFmtId="181" fontId="6" fillId="0" borderId="6" xfId="0" applyNumberFormat="1" applyFont="1" applyFill="1" applyBorder="1" applyAlignment="1">
      <alignment horizontal="center"/>
    </xf>
    <xf numFmtId="181" fontId="4" fillId="0" borderId="7" xfId="0" applyNumberFormat="1" applyFont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181" fontId="0" fillId="0" borderId="0" xfId="0" applyNumberForma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1.4921875" style="1" customWidth="1"/>
    <col min="2" max="2" width="10.375" style="1" customWidth="1"/>
    <col min="3" max="3" width="10.00390625" style="1" customWidth="1"/>
    <col min="4" max="4" width="8.50390625" style="1" customWidth="1"/>
    <col min="5" max="5" width="10.50390625" style="1" customWidth="1"/>
    <col min="6" max="6" width="6.50390625" style="1" customWidth="1"/>
    <col min="7" max="7" width="10.00390625" style="1" customWidth="1"/>
    <col min="8" max="8" width="9.75390625" style="1" customWidth="1"/>
    <col min="9" max="9" width="7.875" style="1" customWidth="1"/>
    <col min="10" max="10" width="10.75390625" style="1" customWidth="1"/>
    <col min="11" max="11" width="8.125" style="1" bestFit="1" customWidth="1"/>
    <col min="12" max="16384" width="9.00390625" style="1" customWidth="1"/>
  </cols>
  <sheetData>
    <row r="2" spans="4:11" ht="18">
      <c r="D2" s="2" t="s">
        <v>0</v>
      </c>
      <c r="E2" s="3">
        <v>7</v>
      </c>
      <c r="F2" s="2" t="s">
        <v>5</v>
      </c>
      <c r="I2" s="2" t="s">
        <v>0</v>
      </c>
      <c r="J2" s="3">
        <v>6</v>
      </c>
      <c r="K2" s="2" t="s">
        <v>5</v>
      </c>
    </row>
    <row r="3" spans="2:10" s="5" customFormat="1" ht="29.25" customHeight="1" thickBot="1">
      <c r="B3" s="4" t="s">
        <v>6</v>
      </c>
      <c r="C3" s="4"/>
      <c r="D3" s="4"/>
      <c r="E3" s="4"/>
      <c r="G3" s="4" t="s">
        <v>1</v>
      </c>
      <c r="H3" s="4"/>
      <c r="I3" s="4"/>
      <c r="J3" s="4"/>
    </row>
    <row r="4" spans="2:10" s="9" customFormat="1" ht="22.5" customHeight="1" thickBot="1">
      <c r="B4" s="6" t="s">
        <v>2</v>
      </c>
      <c r="C4" s="7" t="s">
        <v>3</v>
      </c>
      <c r="D4" s="7" t="s">
        <v>4</v>
      </c>
      <c r="E4" s="8" t="s">
        <v>7</v>
      </c>
      <c r="G4" s="10" t="s">
        <v>2</v>
      </c>
      <c r="H4" s="11" t="s">
        <v>3</v>
      </c>
      <c r="I4" s="7" t="s">
        <v>4</v>
      </c>
      <c r="J4" s="8" t="s">
        <v>7</v>
      </c>
    </row>
    <row r="5" spans="2:10" ht="16.5">
      <c r="B5" s="12">
        <v>0.2</v>
      </c>
      <c r="C5" s="13">
        <v>0.42</v>
      </c>
      <c r="D5" s="13">
        <f aca="true" t="shared" si="0" ref="D5:D20">C5-B5</f>
        <v>0.21999999999999997</v>
      </c>
      <c r="E5" s="14">
        <f aca="true" t="shared" si="1" ref="E5:E20">3.14*(B5/2)*(B5/2)*Io_1</f>
        <v>0.21980000000000002</v>
      </c>
      <c r="G5" s="12">
        <v>0.12</v>
      </c>
      <c r="H5" s="13">
        <v>0.15</v>
      </c>
      <c r="I5" s="13">
        <f aca="true" t="shared" si="2" ref="I5:I25">H5-G5</f>
        <v>0.03</v>
      </c>
      <c r="J5" s="14">
        <f aca="true" t="shared" si="3" ref="J5:J25">3.14*(G5/2)*(G5/2)*Io_2</f>
        <v>0.067824</v>
      </c>
    </row>
    <row r="6" spans="2:10" ht="16.5">
      <c r="B6" s="15">
        <v>0.25</v>
      </c>
      <c r="C6" s="16">
        <v>0.47</v>
      </c>
      <c r="D6" s="16">
        <f t="shared" si="0"/>
        <v>0.21999999999999997</v>
      </c>
      <c r="E6" s="14">
        <f t="shared" si="1"/>
        <v>0.3434375</v>
      </c>
      <c r="G6" s="15">
        <v>0.13</v>
      </c>
      <c r="H6" s="16">
        <v>0.16</v>
      </c>
      <c r="I6" s="16">
        <f t="shared" si="2"/>
        <v>0.03</v>
      </c>
      <c r="J6" s="14">
        <f t="shared" si="3"/>
        <v>0.079599</v>
      </c>
    </row>
    <row r="7" spans="2:10" ht="16.5">
      <c r="B7" s="15">
        <v>0.3</v>
      </c>
      <c r="C7" s="16">
        <v>0.52</v>
      </c>
      <c r="D7" s="16">
        <f t="shared" si="0"/>
        <v>0.22000000000000003</v>
      </c>
      <c r="E7" s="14">
        <f t="shared" si="1"/>
        <v>0.49454999999999993</v>
      </c>
      <c r="G7" s="15">
        <v>0.16</v>
      </c>
      <c r="H7" s="16">
        <v>0.19</v>
      </c>
      <c r="I7" s="16">
        <f t="shared" si="2"/>
        <v>0.03</v>
      </c>
      <c r="J7" s="14">
        <f t="shared" si="3"/>
        <v>0.12057600000000002</v>
      </c>
    </row>
    <row r="8" spans="2:10" ht="16.5">
      <c r="B8" s="17">
        <v>0.35</v>
      </c>
      <c r="C8" s="16">
        <v>0.58</v>
      </c>
      <c r="D8" s="16">
        <f t="shared" si="0"/>
        <v>0.22999999999999998</v>
      </c>
      <c r="E8" s="14">
        <f t="shared" si="1"/>
        <v>0.6731374999999999</v>
      </c>
      <c r="G8" s="15">
        <v>0.17</v>
      </c>
      <c r="H8" s="16">
        <v>0.2</v>
      </c>
      <c r="I8" s="16">
        <f t="shared" si="2"/>
        <v>0.03</v>
      </c>
      <c r="J8" s="14">
        <f t="shared" si="3"/>
        <v>0.13611900000000005</v>
      </c>
    </row>
    <row r="9" spans="2:10" ht="16.5">
      <c r="B9" s="15">
        <v>0.4</v>
      </c>
      <c r="C9" s="16">
        <v>0.61</v>
      </c>
      <c r="D9" s="16">
        <f t="shared" si="0"/>
        <v>0.20999999999999996</v>
      </c>
      <c r="E9" s="14">
        <f t="shared" si="1"/>
        <v>0.8792000000000001</v>
      </c>
      <c r="G9" s="15">
        <v>0.2</v>
      </c>
      <c r="H9" s="16">
        <v>0.23</v>
      </c>
      <c r="I9" s="16">
        <f t="shared" si="2"/>
        <v>0.03</v>
      </c>
      <c r="J9" s="14">
        <f t="shared" si="3"/>
        <v>0.1884</v>
      </c>
    </row>
    <row r="10" spans="2:10" ht="16.5">
      <c r="B10" s="15">
        <v>0.45</v>
      </c>
      <c r="C10" s="16">
        <v>0.68</v>
      </c>
      <c r="D10" s="16">
        <f t="shared" si="0"/>
        <v>0.23000000000000004</v>
      </c>
      <c r="E10" s="14">
        <f t="shared" si="1"/>
        <v>1.1127375000000002</v>
      </c>
      <c r="G10" s="15">
        <v>0.25</v>
      </c>
      <c r="H10" s="16">
        <v>0.29</v>
      </c>
      <c r="I10" s="16">
        <f t="shared" si="2"/>
        <v>0.03999999999999998</v>
      </c>
      <c r="J10" s="14">
        <f t="shared" si="3"/>
        <v>0.294375</v>
      </c>
    </row>
    <row r="11" spans="2:10" ht="16.5">
      <c r="B11" s="15">
        <v>0.5</v>
      </c>
      <c r="C11" s="16">
        <v>0.75</v>
      </c>
      <c r="D11" s="16">
        <f t="shared" si="0"/>
        <v>0.25</v>
      </c>
      <c r="E11" s="14">
        <f t="shared" si="1"/>
        <v>1.37375</v>
      </c>
      <c r="G11" s="15">
        <v>0.27</v>
      </c>
      <c r="H11" s="16">
        <v>0.31</v>
      </c>
      <c r="I11" s="16">
        <f t="shared" si="2"/>
        <v>0.03999999999999998</v>
      </c>
      <c r="J11" s="14">
        <f t="shared" si="3"/>
        <v>0.3433590000000001</v>
      </c>
    </row>
    <row r="12" spans="2:10" ht="16.5">
      <c r="B12" s="15">
        <v>0.55</v>
      </c>
      <c r="C12" s="16">
        <v>0.81</v>
      </c>
      <c r="D12" s="16">
        <f t="shared" si="0"/>
        <v>0.26</v>
      </c>
      <c r="E12" s="14">
        <f t="shared" si="1"/>
        <v>1.6622375000000003</v>
      </c>
      <c r="G12" s="15">
        <v>0.28</v>
      </c>
      <c r="H12" s="16">
        <v>0.32</v>
      </c>
      <c r="I12" s="16">
        <f t="shared" si="2"/>
        <v>0.03999999999999998</v>
      </c>
      <c r="J12" s="14">
        <f t="shared" si="3"/>
        <v>0.3692640000000001</v>
      </c>
    </row>
    <row r="13" spans="2:10" ht="16.5">
      <c r="B13" s="15">
        <v>0.6</v>
      </c>
      <c r="C13" s="16">
        <v>0.86</v>
      </c>
      <c r="D13" s="16">
        <f t="shared" si="0"/>
        <v>0.26</v>
      </c>
      <c r="E13" s="14">
        <f t="shared" si="1"/>
        <v>1.9781999999999997</v>
      </c>
      <c r="G13" s="15">
        <v>0.3</v>
      </c>
      <c r="H13" s="16">
        <v>0.34</v>
      </c>
      <c r="I13" s="16">
        <f t="shared" si="2"/>
        <v>0.040000000000000036</v>
      </c>
      <c r="J13" s="14">
        <f t="shared" si="3"/>
        <v>0.42389999999999994</v>
      </c>
    </row>
    <row r="14" spans="2:10" ht="16.5">
      <c r="B14" s="15">
        <v>0.65</v>
      </c>
      <c r="C14" s="16">
        <v>0.94</v>
      </c>
      <c r="D14" s="16">
        <f t="shared" si="0"/>
        <v>0.2899999999999999</v>
      </c>
      <c r="E14" s="14">
        <f t="shared" si="1"/>
        <v>2.3216375000000005</v>
      </c>
      <c r="G14" s="15">
        <v>0.32</v>
      </c>
      <c r="H14" s="16">
        <v>0.36</v>
      </c>
      <c r="I14" s="16">
        <f t="shared" si="2"/>
        <v>0.03999999999999998</v>
      </c>
      <c r="J14" s="14">
        <f t="shared" si="3"/>
        <v>0.48230400000000007</v>
      </c>
    </row>
    <row r="15" spans="2:10" ht="16.5">
      <c r="B15" s="15">
        <v>0.7</v>
      </c>
      <c r="C15" s="16">
        <v>0.92</v>
      </c>
      <c r="D15" s="16">
        <f t="shared" si="0"/>
        <v>0.22000000000000008</v>
      </c>
      <c r="E15" s="14">
        <f t="shared" si="1"/>
        <v>2.6925499999999998</v>
      </c>
      <c r="G15" s="15">
        <v>0.35</v>
      </c>
      <c r="H15" s="16">
        <v>0.4</v>
      </c>
      <c r="I15" s="16">
        <f t="shared" si="2"/>
        <v>0.050000000000000044</v>
      </c>
      <c r="J15" s="14">
        <f t="shared" si="3"/>
        <v>0.576975</v>
      </c>
    </row>
    <row r="16" spans="2:10" ht="16.5">
      <c r="B16" s="15">
        <v>0.75</v>
      </c>
      <c r="C16" s="16">
        <v>0.99</v>
      </c>
      <c r="D16" s="16">
        <f t="shared" si="0"/>
        <v>0.24</v>
      </c>
      <c r="E16" s="14">
        <f t="shared" si="1"/>
        <v>3.0909375</v>
      </c>
      <c r="G16" s="15">
        <v>0.37</v>
      </c>
      <c r="H16" s="16">
        <v>0.41</v>
      </c>
      <c r="I16" s="16">
        <f t="shared" si="2"/>
        <v>0.03999999999999998</v>
      </c>
      <c r="J16" s="14">
        <f t="shared" si="3"/>
        <v>0.6447989999999999</v>
      </c>
    </row>
    <row r="17" spans="2:10" ht="16.5">
      <c r="B17" s="15">
        <v>0.8</v>
      </c>
      <c r="C17" s="16">
        <v>1.02</v>
      </c>
      <c r="D17" s="16">
        <f t="shared" si="0"/>
        <v>0.21999999999999997</v>
      </c>
      <c r="E17" s="14">
        <f t="shared" si="1"/>
        <v>3.5168000000000004</v>
      </c>
      <c r="G17" s="15">
        <v>0.4</v>
      </c>
      <c r="H17" s="16">
        <v>0.45</v>
      </c>
      <c r="I17" s="16">
        <f t="shared" si="2"/>
        <v>0.04999999999999999</v>
      </c>
      <c r="J17" s="14">
        <f t="shared" si="3"/>
        <v>0.7536</v>
      </c>
    </row>
    <row r="18" spans="2:10" ht="16.5">
      <c r="B18" s="15">
        <v>0.85</v>
      </c>
      <c r="C18" s="16">
        <v>1.1</v>
      </c>
      <c r="D18" s="16">
        <f t="shared" si="0"/>
        <v>0.2500000000000001</v>
      </c>
      <c r="E18" s="14">
        <f t="shared" si="1"/>
        <v>3.9701375</v>
      </c>
      <c r="G18" s="15">
        <v>0.45</v>
      </c>
      <c r="H18" s="16">
        <v>0.5</v>
      </c>
      <c r="I18" s="16">
        <f t="shared" si="2"/>
        <v>0.04999999999999999</v>
      </c>
      <c r="J18" s="14">
        <f t="shared" si="3"/>
        <v>0.953775</v>
      </c>
    </row>
    <row r="19" spans="2:10" ht="16.5">
      <c r="B19" s="15">
        <v>0.9</v>
      </c>
      <c r="C19" s="16">
        <v>1.11</v>
      </c>
      <c r="D19" s="16">
        <f t="shared" si="0"/>
        <v>0.21000000000000008</v>
      </c>
      <c r="E19" s="14">
        <f t="shared" si="1"/>
        <v>4.450950000000001</v>
      </c>
      <c r="G19" s="15">
        <v>0.55</v>
      </c>
      <c r="H19" s="16">
        <v>0.59</v>
      </c>
      <c r="I19" s="16">
        <f t="shared" si="2"/>
        <v>0.039999999999999925</v>
      </c>
      <c r="J19" s="14">
        <f t="shared" si="3"/>
        <v>1.4247750000000003</v>
      </c>
    </row>
    <row r="20" spans="2:10" ht="17.25" thickBot="1">
      <c r="B20" s="18">
        <v>1</v>
      </c>
      <c r="C20" s="19">
        <v>1.33</v>
      </c>
      <c r="D20" s="19">
        <f t="shared" si="0"/>
        <v>0.33000000000000007</v>
      </c>
      <c r="E20" s="20">
        <f t="shared" si="1"/>
        <v>5.495</v>
      </c>
      <c r="G20" s="15">
        <v>0.6</v>
      </c>
      <c r="H20" s="16">
        <v>0.65</v>
      </c>
      <c r="I20" s="16">
        <f t="shared" si="2"/>
        <v>0.050000000000000044</v>
      </c>
      <c r="J20" s="14">
        <f t="shared" si="3"/>
        <v>1.6955999999999998</v>
      </c>
    </row>
    <row r="21" spans="7:10" ht="16.5">
      <c r="G21" s="15">
        <v>0.7</v>
      </c>
      <c r="H21" s="16">
        <v>0.75</v>
      </c>
      <c r="I21" s="16">
        <f t="shared" si="2"/>
        <v>0.050000000000000044</v>
      </c>
      <c r="J21" s="14">
        <f t="shared" si="3"/>
        <v>2.3079</v>
      </c>
    </row>
    <row r="22" spans="7:10" ht="16.5">
      <c r="G22" s="15">
        <v>0.8</v>
      </c>
      <c r="H22" s="16">
        <v>0.85</v>
      </c>
      <c r="I22" s="16">
        <f t="shared" si="2"/>
        <v>0.04999999999999993</v>
      </c>
      <c r="J22" s="14">
        <f t="shared" si="3"/>
        <v>3.0144</v>
      </c>
    </row>
    <row r="23" spans="7:10" ht="16.5">
      <c r="G23" s="15">
        <v>0.9</v>
      </c>
      <c r="H23" s="16">
        <v>0.95</v>
      </c>
      <c r="I23" s="16">
        <f t="shared" si="2"/>
        <v>0.04999999999999993</v>
      </c>
      <c r="J23" s="14">
        <f t="shared" si="3"/>
        <v>3.8151</v>
      </c>
    </row>
    <row r="24" spans="7:10" ht="16.5">
      <c r="G24" s="15">
        <v>1</v>
      </c>
      <c r="H24" s="16">
        <v>1.07</v>
      </c>
      <c r="I24" s="16">
        <f t="shared" si="2"/>
        <v>0.07000000000000006</v>
      </c>
      <c r="J24" s="14">
        <f t="shared" si="3"/>
        <v>4.71</v>
      </c>
    </row>
    <row r="25" spans="7:10" ht="17.25" thickBot="1">
      <c r="G25" s="18">
        <v>1.2</v>
      </c>
      <c r="H25" s="19">
        <v>1.27</v>
      </c>
      <c r="I25" s="19">
        <f t="shared" si="2"/>
        <v>0.07000000000000006</v>
      </c>
      <c r="J25" s="20">
        <f t="shared" si="3"/>
        <v>6.782399999999999</v>
      </c>
    </row>
    <row r="27" spans="1:10" ht="16.5">
      <c r="A27" s="21" t="s">
        <v>8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6.5">
      <c r="A28" s="21" t="s">
        <v>9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6.5">
      <c r="A29" s="21" t="s">
        <v>10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6.5">
      <c r="A30" s="21" t="s">
        <v>11</v>
      </c>
      <c r="B30" s="21"/>
      <c r="C30" s="21"/>
      <c r="D30" s="21"/>
      <c r="E30" s="21"/>
      <c r="F30" s="21"/>
      <c r="G30" s="21"/>
      <c r="H30" s="21"/>
      <c r="I30" s="21"/>
      <c r="J30" s="21"/>
    </row>
  </sheetData>
  <mergeCells count="6">
    <mergeCell ref="A29:J29"/>
    <mergeCell ref="A30:J30"/>
    <mergeCell ref="B3:E3"/>
    <mergeCell ref="G3:J3"/>
    <mergeCell ref="A27:J27"/>
    <mergeCell ref="A28:J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Yang Ming 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2010-01-07T03:21:10Z</dcterms:created>
  <dcterms:modified xsi:type="dcterms:W3CDTF">2010-01-07T03:21:38Z</dcterms:modified>
  <cp:category/>
  <cp:version/>
  <cp:contentType/>
  <cp:contentStatus/>
</cp:coreProperties>
</file>