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80" windowWidth="7575" windowHeight="6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5" i="1"/>
  <c r="F74"/>
  <c r="F72"/>
  <c r="F71"/>
  <c r="F68" l="1"/>
  <c r="F69"/>
  <c r="F70"/>
  <c r="F73"/>
  <c r="F67" l="1"/>
</calcChain>
</file>

<file path=xl/sharedStrings.xml><?xml version="1.0" encoding="utf-8"?>
<sst xmlns="http://schemas.openxmlformats.org/spreadsheetml/2006/main" count="14" uniqueCount="13">
  <si>
    <t>#of LEDs</t>
  </si>
  <si>
    <t>Vin</t>
  </si>
  <si>
    <t>Pin</t>
  </si>
  <si>
    <t>Vout</t>
  </si>
  <si>
    <t>lout</t>
  </si>
  <si>
    <t>Ripple</t>
  </si>
  <si>
    <t>PF</t>
  </si>
  <si>
    <t>(V)</t>
  </si>
  <si>
    <t>(W)</t>
  </si>
  <si>
    <t>(A)</t>
  </si>
  <si>
    <t>(mA)</t>
  </si>
  <si>
    <t>THD</t>
    <phoneticPr fontId="1" type="noConversion"/>
  </si>
  <si>
    <t>efficiency</t>
    <phoneticPr fontId="1" type="noConversion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</si>
</sst>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178" formatCode="0.000_ "/>
    <numFmt numFmtId="179" formatCode="0_ "/>
    <numFmt numFmtId="180" formatCode="0.000_);[Red]\(0.000\)"/>
    <numFmt numFmtId="181" formatCode="0.0000_);[Red]\(0.0000\)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Calibri"/>
      <family val="2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8"/>
      <color rgb="FF000000"/>
      <name val="Times New Roman"/>
      <family val="1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宋体"/>
      <family val="2"/>
      <charset val="134"/>
      <scheme val="minor"/>
    </font>
    <font>
      <sz val="12"/>
      <color indexed="8"/>
      <name val="Times New Roman"/>
      <family val="1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0" fontId="3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justify" vertical="center"/>
    </xf>
    <xf numFmtId="0" fontId="4" fillId="0" borderId="4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top" wrapText="1"/>
    </xf>
    <xf numFmtId="176" fontId="3" fillId="0" borderId="4" xfId="0" applyNumberFormat="1" applyFont="1" applyBorder="1" applyAlignment="1">
      <alignment horizontal="center" vertical="top" wrapText="1"/>
    </xf>
    <xf numFmtId="177" fontId="2" fillId="0" borderId="4" xfId="0" applyNumberFormat="1" applyFont="1" applyBorder="1" applyAlignment="1">
      <alignment horizontal="center"/>
    </xf>
    <xf numFmtId="177" fontId="3" fillId="0" borderId="4" xfId="0" applyNumberFormat="1" applyFont="1" applyBorder="1" applyAlignment="1">
      <alignment horizontal="center"/>
    </xf>
    <xf numFmtId="176" fontId="3" fillId="0" borderId="6" xfId="0" applyNumberFormat="1" applyFont="1" applyBorder="1" applyAlignment="1">
      <alignment horizontal="center" vertical="top" wrapText="1"/>
    </xf>
    <xf numFmtId="179" fontId="5" fillId="0" borderId="0" xfId="0" applyNumberFormat="1" applyFont="1" applyFill="1" applyBorder="1" applyAlignment="1"/>
    <xf numFmtId="0" fontId="6" fillId="0" borderId="7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justify" vertical="top" wrapText="1"/>
    </xf>
    <xf numFmtId="0" fontId="0" fillId="0" borderId="4" xfId="0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177" fontId="7" fillId="0" borderId="4" xfId="0" applyNumberFormat="1" applyFont="1" applyBorder="1" applyAlignment="1">
      <alignment horizontal="center" vertical="top" wrapText="1"/>
    </xf>
    <xf numFmtId="177" fontId="8" fillId="0" borderId="4" xfId="0" applyNumberFormat="1" applyFont="1" applyBorder="1" applyAlignment="1">
      <alignment horizontal="center" vertical="center" wrapText="1"/>
    </xf>
    <xf numFmtId="177" fontId="8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176" fontId="2" fillId="0" borderId="6" xfId="0" applyNumberFormat="1" applyFont="1" applyBorder="1" applyAlignment="1">
      <alignment horizontal="center"/>
    </xf>
    <xf numFmtId="178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76" fontId="2" fillId="0" borderId="6" xfId="0" applyNumberFormat="1" applyFont="1" applyFill="1" applyBorder="1" applyAlignment="1">
      <alignment horizontal="center"/>
    </xf>
    <xf numFmtId="0" fontId="9" fillId="0" borderId="0" xfId="0" applyFont="1">
      <alignment vertical="center"/>
    </xf>
    <xf numFmtId="0" fontId="10" fillId="0" borderId="4" xfId="0" applyFont="1" applyBorder="1" applyAlignment="1">
      <alignment horizontal="center" vertical="top" wrapText="1"/>
    </xf>
    <xf numFmtId="176" fontId="11" fillId="0" borderId="4" xfId="0" applyNumberFormat="1" applyFont="1" applyBorder="1" applyAlignment="1">
      <alignment horizontal="center"/>
    </xf>
    <xf numFmtId="180" fontId="11" fillId="0" borderId="4" xfId="0" applyNumberFormat="1" applyFont="1" applyBorder="1" applyAlignment="1">
      <alignment horizontal="center"/>
    </xf>
    <xf numFmtId="178" fontId="11" fillId="0" borderId="4" xfId="0" applyNumberFormat="1" applyFont="1" applyBorder="1" applyAlignment="1">
      <alignment horizontal="center"/>
    </xf>
    <xf numFmtId="176" fontId="10" fillId="0" borderId="4" xfId="0" applyNumberFormat="1" applyFont="1" applyBorder="1" applyAlignment="1">
      <alignment horizontal="center"/>
    </xf>
    <xf numFmtId="178" fontId="10" fillId="0" borderId="4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vertical="top" wrapText="1"/>
    </xf>
    <xf numFmtId="176" fontId="11" fillId="0" borderId="6" xfId="0" applyNumberFormat="1" applyFont="1" applyBorder="1" applyAlignment="1">
      <alignment horizontal="center"/>
    </xf>
    <xf numFmtId="180" fontId="11" fillId="0" borderId="6" xfId="0" applyNumberFormat="1" applyFont="1" applyBorder="1" applyAlignment="1">
      <alignment horizontal="center"/>
    </xf>
    <xf numFmtId="10" fontId="3" fillId="0" borderId="6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center"/>
    </xf>
    <xf numFmtId="178" fontId="11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80" fontId="3" fillId="0" borderId="3" xfId="0" applyNumberFormat="1" applyFont="1" applyBorder="1" applyAlignment="1">
      <alignment horizontal="center" vertical="top" wrapText="1"/>
    </xf>
    <xf numFmtId="180" fontId="3" fillId="0" borderId="4" xfId="0" applyNumberFormat="1" applyFont="1" applyBorder="1" applyAlignment="1">
      <alignment horizontal="center" vertical="top" wrapText="1"/>
    </xf>
    <xf numFmtId="180" fontId="0" fillId="0" borderId="0" xfId="0" applyNumberFormat="1">
      <alignment vertical="center"/>
    </xf>
    <xf numFmtId="180" fontId="6" fillId="0" borderId="10" xfId="0" applyNumberFormat="1" applyFont="1" applyBorder="1" applyAlignment="1">
      <alignment horizontal="justify" vertical="top" wrapText="1"/>
    </xf>
    <xf numFmtId="180" fontId="6" fillId="0" borderId="11" xfId="0" applyNumberFormat="1" applyFont="1" applyBorder="1" applyAlignment="1">
      <alignment horizontal="center" vertical="top" wrapText="1"/>
    </xf>
    <xf numFmtId="180" fontId="0" fillId="0" borderId="4" xfId="0" applyNumberFormat="1" applyBorder="1" applyAlignment="1">
      <alignment vertical="top" wrapText="1"/>
    </xf>
    <xf numFmtId="180" fontId="6" fillId="0" borderId="4" xfId="0" applyNumberFormat="1" applyFont="1" applyBorder="1" applyAlignment="1">
      <alignment horizontal="justify" vertical="top" wrapText="1"/>
    </xf>
    <xf numFmtId="181" fontId="11" fillId="0" borderId="6" xfId="0" applyNumberFormat="1" applyFont="1" applyBorder="1" applyAlignment="1">
      <alignment horizontal="center"/>
    </xf>
    <xf numFmtId="177" fontId="3" fillId="0" borderId="1" xfId="0" applyNumberFormat="1" applyFont="1" applyBorder="1" applyAlignment="1">
      <alignment horizontal="center" vertical="top" wrapText="1"/>
    </xf>
    <xf numFmtId="177" fontId="3" fillId="0" borderId="2" xfId="0" applyNumberFormat="1" applyFont="1" applyBorder="1" applyAlignment="1">
      <alignment horizontal="center" vertical="top" wrapText="1"/>
    </xf>
    <xf numFmtId="179" fontId="5" fillId="0" borderId="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78" fontId="3" fillId="0" borderId="1" xfId="0" applyNumberFormat="1" applyFont="1" applyBorder="1" applyAlignment="1">
      <alignment horizontal="center" vertical="top" wrapText="1"/>
    </xf>
    <xf numFmtId="178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en-US" altLang="en-US"/>
              <a:t>PF</a:t>
            </a:r>
            <a:r>
              <a:rPr lang="en-US" altLang="en-US" baseline="0"/>
              <a:t> VS Vin</a:t>
            </a:r>
            <a:endParaRPr lang="en-US" alt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27LEDs</c:v>
          </c:tx>
          <c:marker>
            <c:symbol val="none"/>
          </c:marker>
          <c:xVal>
            <c:numRef>
              <c:f>Sheet1!$B$67:$B$75</c:f>
              <c:numCache>
                <c:formatCode>General</c:formatCode>
                <c:ptCount val="9"/>
                <c:pt idx="0">
                  <c:v>180</c:v>
                </c:pt>
                <c:pt idx="1">
                  <c:v>190</c:v>
                </c:pt>
                <c:pt idx="2">
                  <c:v>200</c:v>
                </c:pt>
                <c:pt idx="3">
                  <c:v>210</c:v>
                </c:pt>
                <c:pt idx="4">
                  <c:v>220</c:v>
                </c:pt>
                <c:pt idx="5">
                  <c:v>230</c:v>
                </c:pt>
                <c:pt idx="6">
                  <c:v>240</c:v>
                </c:pt>
                <c:pt idx="7">
                  <c:v>250</c:v>
                </c:pt>
                <c:pt idx="8">
                  <c:v>260</c:v>
                </c:pt>
              </c:numCache>
            </c:numRef>
          </c:xVal>
          <c:yVal>
            <c:numRef>
              <c:f>Sheet1!$H$67:$H$75</c:f>
              <c:numCache>
                <c:formatCode>0.000_ </c:formatCode>
                <c:ptCount val="9"/>
                <c:pt idx="0">
                  <c:v>0.54500000000000004</c:v>
                </c:pt>
                <c:pt idx="1">
                  <c:v>0.53400000000000003</c:v>
                </c:pt>
                <c:pt idx="2">
                  <c:v>0.52500000000000002</c:v>
                </c:pt>
                <c:pt idx="3">
                  <c:v>0.51500000000000001</c:v>
                </c:pt>
                <c:pt idx="4">
                  <c:v>0.50800000000000001</c:v>
                </c:pt>
                <c:pt idx="5">
                  <c:v>0.5</c:v>
                </c:pt>
                <c:pt idx="6">
                  <c:v>0.49399999999999999</c:v>
                </c:pt>
                <c:pt idx="7">
                  <c:v>0.48699999999999999</c:v>
                </c:pt>
                <c:pt idx="8">
                  <c:v>0.48</c:v>
                </c:pt>
              </c:numCache>
            </c:numRef>
          </c:yVal>
          <c:smooth val="1"/>
        </c:ser>
        <c:axId val="71950720"/>
        <c:axId val="71953024"/>
      </c:scatterChart>
      <c:valAx>
        <c:axId val="71950720"/>
        <c:scaling>
          <c:orientation val="minMax"/>
          <c:max val="260"/>
          <c:min val="180"/>
        </c:scaling>
        <c:axPos val="b"/>
        <c:title>
          <c:tx>
            <c:rich>
              <a:bodyPr/>
              <a:lstStyle/>
              <a:p>
                <a:pPr>
                  <a:defRPr sz="2000" baseline="0"/>
                </a:pPr>
                <a:r>
                  <a:rPr lang="en-US" altLang="zh-CN" sz="2000" baseline="0"/>
                  <a:t>Vin(Vac)</a:t>
                </a:r>
                <a:endParaRPr lang="zh-CN" altLang="en-US" sz="2000" baseline="0"/>
              </a:p>
            </c:rich>
          </c:tx>
          <c:layout/>
        </c:title>
        <c:numFmt formatCode="General" sourceLinked="1"/>
        <c:majorTickMark val="none"/>
        <c:tickLblPos val="nextTo"/>
        <c:crossAx val="71953024"/>
        <c:crosses val="autoZero"/>
        <c:crossBetween val="midCat"/>
        <c:majorUnit val="10"/>
      </c:valAx>
      <c:valAx>
        <c:axId val="71953024"/>
        <c:scaling>
          <c:orientation val="minMax"/>
          <c:max val="0.70000000000000062"/>
          <c:min val="0.4"/>
        </c:scaling>
        <c:axPos val="l"/>
        <c:majorGridlines/>
        <c:title>
          <c:tx>
            <c:rich>
              <a:bodyPr/>
              <a:lstStyle/>
              <a:p>
                <a:pPr>
                  <a:defRPr sz="2000" baseline="0"/>
                </a:pPr>
                <a:r>
                  <a:rPr lang="en-US" altLang="zh-CN" sz="2000" baseline="0"/>
                  <a:t>PF</a:t>
                </a:r>
                <a:endParaRPr lang="zh-CN" altLang="en-US" sz="2000" baseline="0"/>
              </a:p>
            </c:rich>
          </c:tx>
          <c:layout/>
        </c:title>
        <c:numFmt formatCode="0.000_ " sourceLinked="1"/>
        <c:majorTickMark val="none"/>
        <c:tickLblPos val="nextTo"/>
        <c:crossAx val="71950720"/>
        <c:crosses val="autoZero"/>
        <c:crossBetween val="midCat"/>
        <c:majorUnit val="2.0000000000000011E-2"/>
      </c:valAx>
    </c:plotArea>
    <c:legend>
      <c:legendPos val="r"/>
      <c:layout/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en-US" altLang="en-US"/>
              <a:t>Efficiency</a:t>
            </a:r>
            <a:r>
              <a:rPr lang="en-US" altLang="en-US" baseline="0"/>
              <a:t> VS  Vin</a:t>
            </a:r>
            <a:endParaRPr lang="en-US" alt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27LEDs</c:v>
          </c:tx>
          <c:marker>
            <c:symbol val="none"/>
          </c:marker>
          <c:xVal>
            <c:numRef>
              <c:f>Sheet1!$B$67:$B$75</c:f>
              <c:numCache>
                <c:formatCode>General</c:formatCode>
                <c:ptCount val="9"/>
                <c:pt idx="0">
                  <c:v>180</c:v>
                </c:pt>
                <c:pt idx="1">
                  <c:v>190</c:v>
                </c:pt>
                <c:pt idx="2">
                  <c:v>200</c:v>
                </c:pt>
                <c:pt idx="3">
                  <c:v>210</c:v>
                </c:pt>
                <c:pt idx="4">
                  <c:v>220</c:v>
                </c:pt>
                <c:pt idx="5">
                  <c:v>230</c:v>
                </c:pt>
                <c:pt idx="6">
                  <c:v>240</c:v>
                </c:pt>
                <c:pt idx="7">
                  <c:v>250</c:v>
                </c:pt>
                <c:pt idx="8">
                  <c:v>260</c:v>
                </c:pt>
              </c:numCache>
            </c:numRef>
          </c:xVal>
          <c:yVal>
            <c:numRef>
              <c:f>Sheet1!$F$67:$F$75</c:f>
              <c:numCache>
                <c:formatCode>0.00%</c:formatCode>
                <c:ptCount val="9"/>
                <c:pt idx="0">
                  <c:v>0.87052723658051678</c:v>
                </c:pt>
                <c:pt idx="1">
                  <c:v>0.86940356435643562</c:v>
                </c:pt>
                <c:pt idx="2">
                  <c:v>0.86087999999999998</c:v>
                </c:pt>
                <c:pt idx="3">
                  <c:v>0.86367890624999999</c:v>
                </c:pt>
                <c:pt idx="4">
                  <c:v>0.86318737864077655</c:v>
                </c:pt>
                <c:pt idx="5">
                  <c:v>0.86250481695568393</c:v>
                </c:pt>
                <c:pt idx="6">
                  <c:v>0.86041583969465651</c:v>
                </c:pt>
                <c:pt idx="7">
                  <c:v>0.85988352272727275</c:v>
                </c:pt>
                <c:pt idx="8">
                  <c:v>0.86086741996233529</c:v>
                </c:pt>
              </c:numCache>
            </c:numRef>
          </c:yVal>
          <c:smooth val="1"/>
        </c:ser>
        <c:axId val="72579712"/>
        <c:axId val="72590080"/>
      </c:scatterChart>
      <c:valAx>
        <c:axId val="72579712"/>
        <c:scaling>
          <c:orientation val="minMax"/>
          <c:max val="260"/>
          <c:min val="180"/>
        </c:scaling>
        <c:axPos val="b"/>
        <c:title>
          <c:tx>
            <c:rich>
              <a:bodyPr/>
              <a:lstStyle/>
              <a:p>
                <a:pPr>
                  <a:defRPr sz="2000" baseline="0"/>
                </a:pPr>
                <a:r>
                  <a:rPr lang="en-US" altLang="zh-CN" sz="2000" baseline="0"/>
                  <a:t>Vin(Vac)</a:t>
                </a:r>
                <a:endParaRPr lang="zh-CN" altLang="en-US" sz="2000" baseline="0"/>
              </a:p>
            </c:rich>
          </c:tx>
          <c:layout/>
        </c:title>
        <c:numFmt formatCode="General" sourceLinked="1"/>
        <c:majorTickMark val="none"/>
        <c:tickLblPos val="nextTo"/>
        <c:crossAx val="72590080"/>
        <c:crosses val="autoZero"/>
        <c:crossBetween val="midCat"/>
        <c:majorUnit val="10"/>
      </c:valAx>
      <c:valAx>
        <c:axId val="72590080"/>
        <c:scaling>
          <c:orientation val="minMax"/>
          <c:max val="0.95000000000000062"/>
          <c:min val="0.85000000000000064"/>
        </c:scaling>
        <c:axPos val="l"/>
        <c:majorGridlines/>
        <c:title>
          <c:tx>
            <c:rich>
              <a:bodyPr/>
              <a:lstStyle/>
              <a:p>
                <a:pPr>
                  <a:defRPr sz="2000" baseline="0"/>
                </a:pPr>
                <a:r>
                  <a:rPr lang="en-US" altLang="zh-CN" sz="2000" baseline="0"/>
                  <a:t>Efficiency</a:t>
                </a:r>
                <a:endParaRPr lang="zh-CN" altLang="en-US" sz="2000" baseline="0"/>
              </a:p>
            </c:rich>
          </c:tx>
          <c:layout/>
        </c:title>
        <c:numFmt formatCode="0.00%" sourceLinked="1"/>
        <c:majorTickMark val="none"/>
        <c:tickLblPos val="nextTo"/>
        <c:crossAx val="72579712"/>
        <c:crosses val="autoZero"/>
        <c:crossBetween val="midCat"/>
        <c:minorUnit val="1.0000000000000005E-2"/>
      </c:valAx>
    </c:plotArea>
    <c:legend>
      <c:legendPos val="r"/>
      <c:layout/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en-US" altLang="en-US" baseline="0"/>
              <a:t>Io VS  Vin</a:t>
            </a:r>
            <a:endParaRPr lang="en-US" altLang="en-US"/>
          </a:p>
        </c:rich>
      </c:tx>
      <c:layout/>
    </c:title>
    <c:plotArea>
      <c:layout/>
      <c:scatterChart>
        <c:scatterStyle val="smoothMarker"/>
        <c:ser>
          <c:idx val="1"/>
          <c:order val="0"/>
          <c:tx>
            <c:v>27LEDs</c:v>
          </c:tx>
          <c:marker>
            <c:symbol val="none"/>
          </c:marker>
          <c:xVal>
            <c:numRef>
              <c:f>Sheet1!$B$67:$B$75</c:f>
              <c:numCache>
                <c:formatCode>General</c:formatCode>
                <c:ptCount val="9"/>
                <c:pt idx="0">
                  <c:v>180</c:v>
                </c:pt>
                <c:pt idx="1">
                  <c:v>190</c:v>
                </c:pt>
                <c:pt idx="2">
                  <c:v>200</c:v>
                </c:pt>
                <c:pt idx="3">
                  <c:v>210</c:v>
                </c:pt>
                <c:pt idx="4">
                  <c:v>220</c:v>
                </c:pt>
                <c:pt idx="5">
                  <c:v>230</c:v>
                </c:pt>
                <c:pt idx="6">
                  <c:v>240</c:v>
                </c:pt>
                <c:pt idx="7">
                  <c:v>250</c:v>
                </c:pt>
                <c:pt idx="8">
                  <c:v>260</c:v>
                </c:pt>
              </c:numCache>
            </c:numRef>
          </c:xVal>
          <c:yVal>
            <c:numRef>
              <c:f>Sheet1!$E$67:$E$75</c:f>
              <c:numCache>
                <c:formatCode>0.0000_);[Red]\(0.0000\)</c:formatCode>
                <c:ptCount val="9"/>
                <c:pt idx="0">
                  <c:v>5.7599999999999998E-2</c:v>
                </c:pt>
                <c:pt idx="1">
                  <c:v>5.7799999999999997E-2</c:v>
                </c:pt>
                <c:pt idx="2">
                  <c:v>5.7799999999999997E-2</c:v>
                </c:pt>
                <c:pt idx="3">
                  <c:v>5.8200000000000002E-2</c:v>
                </c:pt>
                <c:pt idx="4">
                  <c:v>5.8500000000000003E-2</c:v>
                </c:pt>
                <c:pt idx="5">
                  <c:v>5.8900000000000001E-2</c:v>
                </c:pt>
                <c:pt idx="6">
                  <c:v>5.9299999999999999E-2</c:v>
                </c:pt>
                <c:pt idx="7">
                  <c:v>5.9700000000000003E-2</c:v>
                </c:pt>
                <c:pt idx="8">
                  <c:v>6.0100000000000001E-2</c:v>
                </c:pt>
              </c:numCache>
            </c:numRef>
          </c:yVal>
          <c:smooth val="1"/>
        </c:ser>
        <c:axId val="72696576"/>
        <c:axId val="72698496"/>
      </c:scatterChart>
      <c:valAx>
        <c:axId val="72696576"/>
        <c:scaling>
          <c:orientation val="minMax"/>
          <c:max val="260"/>
          <c:min val="180"/>
        </c:scaling>
        <c:axPos val="b"/>
        <c:title>
          <c:tx>
            <c:rich>
              <a:bodyPr/>
              <a:lstStyle/>
              <a:p>
                <a:pPr>
                  <a:defRPr sz="2000" baseline="0"/>
                </a:pPr>
                <a:r>
                  <a:rPr lang="en-US" altLang="zh-CN" sz="2000" baseline="0"/>
                  <a:t>Vin(Vac)</a:t>
                </a:r>
                <a:endParaRPr lang="zh-CN" altLang="en-US" sz="2000" baseline="0"/>
              </a:p>
            </c:rich>
          </c:tx>
          <c:layout/>
        </c:title>
        <c:numFmt formatCode="General" sourceLinked="1"/>
        <c:majorTickMark val="none"/>
        <c:tickLblPos val="nextTo"/>
        <c:crossAx val="72698496"/>
        <c:crosses val="autoZero"/>
        <c:crossBetween val="midCat"/>
        <c:majorUnit val="10"/>
      </c:valAx>
      <c:valAx>
        <c:axId val="72698496"/>
        <c:scaling>
          <c:orientation val="minMax"/>
          <c:max val="6.5000000000000002E-2"/>
          <c:min val="3.500000000000001E-2"/>
        </c:scaling>
        <c:axPos val="l"/>
        <c:majorGridlines/>
        <c:title>
          <c:tx>
            <c:rich>
              <a:bodyPr/>
              <a:lstStyle/>
              <a:p>
                <a:pPr>
                  <a:defRPr sz="2000" baseline="0"/>
                </a:pPr>
                <a:r>
                  <a:rPr lang="en-US" altLang="zh-CN" sz="2000" baseline="0"/>
                  <a:t>Io/A</a:t>
                </a:r>
                <a:endParaRPr lang="zh-CN" altLang="en-US" sz="2000" baseline="0"/>
              </a:p>
            </c:rich>
          </c:tx>
          <c:layout/>
        </c:title>
        <c:numFmt formatCode="0.0000_);[Red]\(0.0000\)" sourceLinked="1"/>
        <c:majorTickMark val="none"/>
        <c:tickLblPos val="nextTo"/>
        <c:crossAx val="72696576"/>
        <c:crosses val="autoZero"/>
        <c:crossBetween val="midCat"/>
        <c:majorUnit val="2.0000000000000052E-3"/>
      </c:valAx>
    </c:plotArea>
    <c:legend>
      <c:legendPos val="r"/>
      <c:layout/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en-US" altLang="en-US" baseline="0"/>
              <a:t>THD VS Vin</a:t>
            </a:r>
            <a:endParaRPr lang="en-US" alt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27LEDs</c:v>
          </c:tx>
          <c:marker>
            <c:symbol val="none"/>
          </c:marker>
          <c:xVal>
            <c:numRef>
              <c:f>Sheet1!$B$67:$B$75</c:f>
              <c:numCache>
                <c:formatCode>General</c:formatCode>
                <c:ptCount val="9"/>
                <c:pt idx="0">
                  <c:v>180</c:v>
                </c:pt>
                <c:pt idx="1">
                  <c:v>190</c:v>
                </c:pt>
                <c:pt idx="2">
                  <c:v>200</c:v>
                </c:pt>
                <c:pt idx="3">
                  <c:v>210</c:v>
                </c:pt>
                <c:pt idx="4">
                  <c:v>220</c:v>
                </c:pt>
                <c:pt idx="5">
                  <c:v>230</c:v>
                </c:pt>
                <c:pt idx="6">
                  <c:v>240</c:v>
                </c:pt>
                <c:pt idx="7">
                  <c:v>250</c:v>
                </c:pt>
                <c:pt idx="8">
                  <c:v>260</c:v>
                </c:pt>
              </c:numCache>
            </c:numRef>
          </c:xVal>
          <c:yVal>
            <c:numRef>
              <c:f>Sheet1!$I$67:$I$75</c:f>
              <c:numCache>
                <c:formatCode>0.0_ </c:formatCode>
                <c:ptCount val="9"/>
                <c:pt idx="0">
                  <c:v>127.9</c:v>
                </c:pt>
                <c:pt idx="1">
                  <c:v>132.80000000000001</c:v>
                </c:pt>
                <c:pt idx="2">
                  <c:v>138.5</c:v>
                </c:pt>
                <c:pt idx="3">
                  <c:v>139.19999999999999</c:v>
                </c:pt>
                <c:pt idx="4">
                  <c:v>146</c:v>
                </c:pt>
                <c:pt idx="5">
                  <c:v>146.80000000000001</c:v>
                </c:pt>
                <c:pt idx="6">
                  <c:v>147.4</c:v>
                </c:pt>
                <c:pt idx="7">
                  <c:v>148.5</c:v>
                </c:pt>
                <c:pt idx="8">
                  <c:v>149.69999999999999</c:v>
                </c:pt>
              </c:numCache>
            </c:numRef>
          </c:yVal>
          <c:smooth val="1"/>
        </c:ser>
        <c:axId val="72718976"/>
        <c:axId val="72626944"/>
      </c:scatterChart>
      <c:valAx>
        <c:axId val="72718976"/>
        <c:scaling>
          <c:orientation val="minMax"/>
          <c:max val="260"/>
          <c:min val="180"/>
        </c:scaling>
        <c:axPos val="b"/>
        <c:title>
          <c:tx>
            <c:rich>
              <a:bodyPr/>
              <a:lstStyle/>
              <a:p>
                <a:pPr>
                  <a:defRPr sz="2000" baseline="0"/>
                </a:pPr>
                <a:r>
                  <a:rPr lang="en-US" altLang="zh-CN" sz="2000" baseline="0"/>
                  <a:t>Vin(Vac)</a:t>
                </a:r>
                <a:endParaRPr lang="zh-CN" altLang="en-US" sz="2000" baseline="0"/>
              </a:p>
            </c:rich>
          </c:tx>
          <c:layout/>
        </c:title>
        <c:numFmt formatCode="General" sourceLinked="1"/>
        <c:majorTickMark val="none"/>
        <c:tickLblPos val="nextTo"/>
        <c:crossAx val="72626944"/>
        <c:crosses val="autoZero"/>
        <c:crossBetween val="midCat"/>
        <c:majorUnit val="10"/>
      </c:valAx>
      <c:valAx>
        <c:axId val="72626944"/>
        <c:scaling>
          <c:orientation val="minMax"/>
          <c:max val="200"/>
          <c:min val="100"/>
        </c:scaling>
        <c:axPos val="l"/>
        <c:majorGridlines/>
        <c:title>
          <c:tx>
            <c:rich>
              <a:bodyPr/>
              <a:lstStyle/>
              <a:p>
                <a:pPr>
                  <a:defRPr sz="2000" baseline="0"/>
                </a:pPr>
                <a:r>
                  <a:rPr lang="en-US" altLang="zh-CN" sz="2000" baseline="0"/>
                  <a:t>THD</a:t>
                </a:r>
                <a:endParaRPr lang="en-US" altLang="en-US" sz="2000" baseline="0"/>
              </a:p>
            </c:rich>
          </c:tx>
          <c:layout/>
        </c:title>
        <c:numFmt formatCode="0.0_ " sourceLinked="1"/>
        <c:majorTickMark val="none"/>
        <c:tickLblPos val="nextTo"/>
        <c:crossAx val="72718976"/>
        <c:crosses val="autoZero"/>
        <c:crossBetween val="midCat"/>
        <c:majorUnit val="10"/>
      </c:valAx>
    </c:plotArea>
    <c:legend>
      <c:legendPos val="r"/>
      <c:layout/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666750</xdr:colOff>
      <xdr:row>64</xdr:row>
      <xdr:rowOff>104774</xdr:rowOff>
    </xdr:from>
    <xdr:to>
      <xdr:col>20</xdr:col>
      <xdr:colOff>666750</xdr:colOff>
      <xdr:row>82</xdr:row>
      <xdr:rowOff>27214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108857</xdr:colOff>
      <xdr:row>87</xdr:row>
      <xdr:rowOff>0</xdr:rowOff>
    </xdr:from>
    <xdr:to>
      <xdr:col>21</xdr:col>
      <xdr:colOff>108856</xdr:colOff>
      <xdr:row>107</xdr:row>
      <xdr:rowOff>4083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87</xdr:row>
      <xdr:rowOff>0</xdr:rowOff>
    </xdr:from>
    <xdr:to>
      <xdr:col>9</xdr:col>
      <xdr:colOff>625928</xdr:colOff>
      <xdr:row>107</xdr:row>
      <xdr:rowOff>4083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87</xdr:row>
      <xdr:rowOff>0</xdr:rowOff>
    </xdr:from>
    <xdr:to>
      <xdr:col>31</xdr:col>
      <xdr:colOff>0</xdr:colOff>
      <xdr:row>107</xdr:row>
      <xdr:rowOff>4083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topLeftCell="H70" zoomScale="70" zoomScaleNormal="70" workbookViewId="0">
      <selection activeCell="Y77" sqref="Y77"/>
    </sheetView>
  </sheetViews>
  <sheetFormatPr defaultRowHeight="13.5"/>
  <cols>
    <col min="5" max="5" width="9" style="55"/>
    <col min="6" max="6" width="9.625" bestFit="1" customWidth="1"/>
  </cols>
  <sheetData>
    <row r="1" spans="1:11" ht="16.5" thickBot="1">
      <c r="A1" s="64"/>
      <c r="B1" s="1"/>
      <c r="C1" s="7"/>
      <c r="D1" s="7"/>
      <c r="E1" s="53"/>
      <c r="F1" s="64"/>
      <c r="G1" s="1"/>
      <c r="H1" s="66"/>
      <c r="I1" s="61"/>
      <c r="J1" s="39"/>
      <c r="K1" s="39"/>
    </row>
    <row r="2" spans="1:11" ht="16.5" thickBot="1">
      <c r="A2" s="65"/>
      <c r="B2" s="2"/>
      <c r="C2" s="8"/>
      <c r="D2" s="8"/>
      <c r="E2" s="54"/>
      <c r="F2" s="65"/>
      <c r="G2" s="2"/>
      <c r="H2" s="67"/>
      <c r="I2" s="62"/>
    </row>
    <row r="3" spans="1:11" ht="16.5" thickBot="1">
      <c r="A3" s="68"/>
      <c r="B3" s="40"/>
      <c r="C3" s="41"/>
      <c r="D3" s="41"/>
      <c r="E3" s="42"/>
      <c r="F3" s="3"/>
      <c r="G3" s="4"/>
      <c r="H3" s="43"/>
      <c r="I3" s="9"/>
    </row>
    <row r="4" spans="1:11" ht="16.5" thickBot="1">
      <c r="A4" s="69"/>
      <c r="B4" s="40"/>
      <c r="C4" s="41"/>
      <c r="D4" s="41"/>
      <c r="E4" s="42"/>
      <c r="F4" s="3"/>
      <c r="G4" s="4"/>
      <c r="H4" s="43"/>
      <c r="I4" s="9"/>
    </row>
    <row r="5" spans="1:11" ht="16.5" thickBot="1">
      <c r="A5" s="69"/>
      <c r="B5" s="40"/>
      <c r="C5" s="41"/>
      <c r="D5" s="41"/>
      <c r="E5" s="42"/>
      <c r="F5" s="3"/>
      <c r="G5" s="4"/>
      <c r="H5" s="43"/>
      <c r="I5" s="9"/>
    </row>
    <row r="6" spans="1:11" ht="16.5" thickBot="1">
      <c r="A6" s="69"/>
      <c r="B6" s="40"/>
      <c r="C6" s="41"/>
      <c r="D6" s="41"/>
      <c r="E6" s="42"/>
      <c r="F6" s="3"/>
      <c r="G6" s="4"/>
      <c r="H6" s="43"/>
      <c r="I6" s="9"/>
    </row>
    <row r="7" spans="1:11" ht="16.5" thickBot="1">
      <c r="A7" s="69"/>
      <c r="B7" s="40"/>
      <c r="C7" s="41"/>
      <c r="D7" s="41"/>
      <c r="E7" s="42"/>
      <c r="F7" s="3"/>
      <c r="G7" s="4"/>
      <c r="H7" s="43"/>
      <c r="I7" s="9"/>
    </row>
    <row r="8" spans="1:11" ht="16.5" thickBot="1">
      <c r="A8" s="69"/>
      <c r="B8" s="40"/>
      <c r="C8" s="41"/>
      <c r="D8" s="41"/>
      <c r="E8" s="42"/>
      <c r="F8" s="3"/>
      <c r="G8" s="5"/>
      <c r="H8" s="43"/>
      <c r="I8" s="9"/>
    </row>
    <row r="9" spans="1:11" ht="16.5" thickBot="1">
      <c r="A9" s="69"/>
      <c r="B9" s="40"/>
      <c r="C9" s="41"/>
      <c r="D9" s="41"/>
      <c r="E9" s="42"/>
      <c r="F9" s="3"/>
      <c r="G9" s="5"/>
      <c r="H9" s="43"/>
      <c r="I9" s="9"/>
    </row>
    <row r="10" spans="1:11" ht="16.5" thickBot="1">
      <c r="A10" s="69"/>
      <c r="B10" s="40"/>
      <c r="C10" s="41"/>
      <c r="D10" s="41"/>
      <c r="E10" s="42"/>
      <c r="F10" s="3"/>
      <c r="G10" s="5"/>
      <c r="H10" s="43"/>
      <c r="I10" s="9"/>
    </row>
    <row r="11" spans="1:11" ht="16.5" thickBot="1">
      <c r="A11" s="69"/>
      <c r="B11" s="40"/>
      <c r="C11" s="41"/>
      <c r="D11" s="41"/>
      <c r="E11" s="42"/>
      <c r="F11" s="3"/>
      <c r="G11" s="5"/>
      <c r="H11" s="43"/>
      <c r="I11" s="9"/>
    </row>
    <row r="12" spans="1:11" ht="16.5" thickBot="1">
      <c r="A12" s="70"/>
      <c r="B12" s="40"/>
      <c r="C12" s="41"/>
      <c r="D12" s="41"/>
      <c r="E12" s="42"/>
      <c r="F12" s="3"/>
      <c r="G12" s="5"/>
      <c r="H12" s="43"/>
      <c r="I12" s="9"/>
    </row>
    <row r="13" spans="1:11" ht="16.5" thickBot="1">
      <c r="A13" s="68"/>
      <c r="B13" s="40"/>
      <c r="C13" s="44"/>
      <c r="D13" s="41"/>
      <c r="E13" s="42"/>
      <c r="F13" s="3"/>
      <c r="G13" s="6"/>
      <c r="H13" s="45"/>
      <c r="I13" s="10"/>
    </row>
    <row r="14" spans="1:11" ht="16.5" thickBot="1">
      <c r="A14" s="69"/>
      <c r="B14" s="40"/>
      <c r="C14" s="44"/>
      <c r="D14" s="41"/>
      <c r="E14" s="42"/>
      <c r="F14" s="3"/>
      <c r="G14" s="6"/>
      <c r="H14" s="45"/>
      <c r="I14" s="10"/>
    </row>
    <row r="15" spans="1:11" ht="16.5" thickBot="1">
      <c r="A15" s="69"/>
      <c r="B15" s="40"/>
      <c r="C15" s="44"/>
      <c r="D15" s="41"/>
      <c r="E15" s="42"/>
      <c r="F15" s="3"/>
      <c r="G15" s="6"/>
      <c r="H15" s="45"/>
      <c r="I15" s="10"/>
    </row>
    <row r="16" spans="1:11" ht="16.5" thickBot="1">
      <c r="A16" s="69"/>
      <c r="B16" s="40"/>
      <c r="C16" s="44"/>
      <c r="D16" s="41"/>
      <c r="E16" s="42"/>
      <c r="F16" s="3"/>
      <c r="G16" s="6"/>
      <c r="H16" s="45"/>
      <c r="I16" s="10"/>
    </row>
    <row r="17" spans="1:9" ht="16.5" thickBot="1">
      <c r="A17" s="69"/>
      <c r="B17" s="40"/>
      <c r="C17" s="44"/>
      <c r="D17" s="41"/>
      <c r="E17" s="42"/>
      <c r="F17" s="3"/>
      <c r="G17" s="6"/>
      <c r="H17" s="45"/>
      <c r="I17" s="10"/>
    </row>
    <row r="18" spans="1:9" ht="16.5" thickBot="1">
      <c r="A18" s="69"/>
      <c r="B18" s="40"/>
      <c r="C18" s="44"/>
      <c r="D18" s="41"/>
      <c r="E18" s="42"/>
      <c r="F18" s="3"/>
      <c r="G18" s="6"/>
      <c r="H18" s="45"/>
      <c r="I18" s="10"/>
    </row>
    <row r="19" spans="1:9" ht="16.5" thickBot="1">
      <c r="A19" s="69"/>
      <c r="B19" s="40"/>
      <c r="C19" s="44"/>
      <c r="D19" s="41"/>
      <c r="E19" s="42"/>
      <c r="F19" s="3"/>
      <c r="G19" s="6"/>
      <c r="H19" s="45"/>
      <c r="I19" s="10"/>
    </row>
    <row r="20" spans="1:9" ht="16.5" thickBot="1">
      <c r="A20" s="69"/>
      <c r="B20" s="40"/>
      <c r="C20" s="44"/>
      <c r="D20" s="41"/>
      <c r="E20" s="42"/>
      <c r="F20" s="3"/>
      <c r="G20" s="6"/>
      <c r="H20" s="45"/>
      <c r="I20" s="10"/>
    </row>
    <row r="21" spans="1:9" ht="16.5" thickBot="1">
      <c r="A21" s="70"/>
      <c r="B21" s="40"/>
      <c r="C21" s="44"/>
      <c r="D21" s="41"/>
      <c r="E21" s="42"/>
      <c r="F21" s="3"/>
      <c r="G21" s="6"/>
      <c r="H21" s="45"/>
      <c r="I21" s="10"/>
    </row>
    <row r="23" spans="1:9" ht="24" thickBot="1">
      <c r="C23" s="63"/>
      <c r="D23" s="63"/>
    </row>
    <row r="24" spans="1:9" ht="16.5" thickBot="1">
      <c r="C24" s="11"/>
      <c r="D24" s="34"/>
    </row>
    <row r="25" spans="1:9" ht="16.5" thickBot="1">
      <c r="C25" s="11"/>
      <c r="D25" s="34"/>
    </row>
    <row r="26" spans="1:9" ht="16.5" thickBot="1">
      <c r="C26" s="35"/>
      <c r="D26" s="36"/>
    </row>
    <row r="27" spans="1:9" ht="16.5" thickBot="1">
      <c r="C27" s="35"/>
      <c r="D27" s="36"/>
    </row>
    <row r="28" spans="1:9" ht="16.5" thickBot="1">
      <c r="C28" s="35"/>
      <c r="D28" s="36"/>
    </row>
    <row r="29" spans="1:9" ht="16.5" thickBot="1">
      <c r="C29" s="35"/>
      <c r="D29" s="36"/>
    </row>
    <row r="30" spans="1:9" ht="16.5" thickBot="1">
      <c r="C30" s="35"/>
      <c r="D30" s="36"/>
    </row>
    <row r="31" spans="1:9" ht="16.5" thickBot="1">
      <c r="C31" s="35"/>
      <c r="D31" s="36"/>
    </row>
    <row r="32" spans="1:9" ht="16.5" thickBot="1">
      <c r="C32" s="35"/>
      <c r="D32" s="36"/>
    </row>
    <row r="33" spans="2:9" ht="16.5" thickBot="1">
      <c r="C33" s="35"/>
      <c r="D33" s="36"/>
    </row>
    <row r="34" spans="2:9" ht="16.5" customHeight="1" thickBot="1">
      <c r="B34" s="12"/>
      <c r="C34" s="35"/>
      <c r="D34" s="36"/>
    </row>
    <row r="35" spans="2:9" ht="16.5" thickBot="1">
      <c r="C35" s="35"/>
      <c r="D35" s="37"/>
    </row>
    <row r="36" spans="2:9" ht="16.5" thickBot="1">
      <c r="C36" s="35"/>
      <c r="D36" s="37"/>
    </row>
    <row r="37" spans="2:9" ht="16.5" thickBot="1">
      <c r="C37" s="38"/>
      <c r="D37" s="37"/>
    </row>
    <row r="38" spans="2:9" ht="14.25" thickBot="1"/>
    <row r="39" spans="2:9">
      <c r="B39" s="13"/>
      <c r="C39" s="16"/>
      <c r="D39" s="16"/>
      <c r="E39" s="56"/>
      <c r="F39" s="21"/>
      <c r="G39" s="16"/>
      <c r="H39" s="16"/>
      <c r="I39" s="20"/>
    </row>
    <row r="40" spans="2:9">
      <c r="B40" s="14"/>
      <c r="C40" s="17"/>
      <c r="D40" s="19"/>
      <c r="E40" s="57"/>
      <c r="F40" s="22"/>
      <c r="G40" s="17"/>
      <c r="H40" s="19"/>
      <c r="I40" s="19"/>
    </row>
    <row r="41" spans="2:9" ht="14.25" thickBot="1">
      <c r="B41" s="15"/>
      <c r="C41" s="18"/>
      <c r="D41" s="18"/>
      <c r="E41" s="58"/>
      <c r="F41" s="23"/>
      <c r="G41" s="24"/>
      <c r="H41" s="18"/>
      <c r="I41" s="18"/>
    </row>
    <row r="42" spans="2:9" ht="15" thickBot="1">
      <c r="B42" s="25"/>
      <c r="C42" s="26"/>
      <c r="D42" s="31"/>
      <c r="E42" s="59"/>
      <c r="F42" s="28"/>
      <c r="G42" s="33"/>
      <c r="H42" s="32"/>
      <c r="I42" s="27"/>
    </row>
    <row r="43" spans="2:9" ht="15" thickBot="1">
      <c r="B43" s="25"/>
      <c r="C43" s="29"/>
      <c r="D43" s="32"/>
      <c r="E43" s="59"/>
      <c r="F43" s="26"/>
      <c r="G43" s="32"/>
      <c r="H43" s="32"/>
      <c r="I43" s="27"/>
    </row>
    <row r="44" spans="2:9" ht="15" thickBot="1">
      <c r="B44" s="25"/>
      <c r="C44" s="29"/>
      <c r="D44" s="32"/>
      <c r="E44" s="59"/>
      <c r="F44" s="26"/>
      <c r="G44" s="32"/>
      <c r="H44" s="32"/>
      <c r="I44" s="27"/>
    </row>
    <row r="45" spans="2:9" ht="15" thickBot="1">
      <c r="B45" s="25"/>
      <c r="C45" s="29"/>
      <c r="D45" s="32"/>
      <c r="E45" s="59"/>
      <c r="F45" s="26"/>
      <c r="G45" s="32"/>
      <c r="H45" s="32"/>
      <c r="I45" s="27"/>
    </row>
    <row r="46" spans="2:9" ht="15" thickBot="1">
      <c r="B46" s="25"/>
      <c r="C46" s="29"/>
      <c r="D46" s="32"/>
      <c r="E46" s="59"/>
      <c r="F46" s="26"/>
      <c r="G46" s="32"/>
      <c r="H46" s="32"/>
      <c r="I46" s="27"/>
    </row>
    <row r="47" spans="2:9" ht="15" thickBot="1">
      <c r="B47" s="25"/>
      <c r="C47" s="29"/>
      <c r="D47" s="32"/>
      <c r="E47" s="59"/>
      <c r="F47" s="26"/>
      <c r="G47" s="32"/>
      <c r="H47" s="32"/>
      <c r="I47" s="27"/>
    </row>
    <row r="48" spans="2:9" ht="15" thickBot="1">
      <c r="B48" s="25"/>
      <c r="C48" s="29"/>
      <c r="D48" s="32"/>
      <c r="E48" s="59"/>
      <c r="F48" s="26"/>
      <c r="G48" s="32"/>
      <c r="H48" s="32"/>
      <c r="I48" s="27"/>
    </row>
    <row r="49" spans="2:9" ht="15" thickBot="1">
      <c r="B49" s="25"/>
      <c r="C49" s="29"/>
      <c r="D49" s="32"/>
      <c r="E49" s="59"/>
      <c r="F49" s="26"/>
      <c r="G49" s="32"/>
      <c r="H49" s="32"/>
      <c r="I49" s="27"/>
    </row>
    <row r="50" spans="2:9" ht="15" thickBot="1">
      <c r="B50" s="25"/>
      <c r="C50" s="29"/>
      <c r="D50" s="32"/>
      <c r="E50" s="59"/>
      <c r="F50" s="26"/>
      <c r="G50" s="32"/>
      <c r="H50" s="32"/>
      <c r="I50" s="27"/>
    </row>
    <row r="51" spans="2:9" ht="15" thickBot="1">
      <c r="B51" s="25"/>
      <c r="C51" s="29"/>
      <c r="D51" s="32"/>
      <c r="E51" s="59"/>
      <c r="F51" s="26"/>
      <c r="G51" s="32"/>
      <c r="H51" s="32"/>
      <c r="I51" s="27"/>
    </row>
    <row r="52" spans="2:9" ht="15" thickBot="1">
      <c r="B52" s="25"/>
      <c r="C52" s="29"/>
      <c r="D52" s="32"/>
      <c r="E52" s="59"/>
      <c r="F52" s="26"/>
      <c r="G52" s="32"/>
      <c r="H52" s="32"/>
      <c r="I52" s="27"/>
    </row>
    <row r="53" spans="2:9" ht="15" thickBot="1">
      <c r="B53" s="25"/>
      <c r="C53" s="29"/>
      <c r="D53" s="32"/>
      <c r="E53" s="59"/>
      <c r="F53" s="26"/>
      <c r="G53" s="32"/>
      <c r="H53" s="32"/>
      <c r="I53" s="27"/>
    </row>
    <row r="54" spans="2:9" ht="14.25" thickBot="1">
      <c r="B54" s="25"/>
      <c r="C54" s="26"/>
      <c r="D54" s="31"/>
      <c r="E54" s="59"/>
      <c r="F54" s="30"/>
      <c r="G54" s="27"/>
      <c r="H54" s="27"/>
      <c r="I54" s="27"/>
    </row>
    <row r="64" spans="2:9" ht="14.25" thickBot="1"/>
    <row r="65" spans="1:9" ht="16.5" thickBot="1">
      <c r="A65" s="64" t="s">
        <v>0</v>
      </c>
      <c r="B65" s="1" t="s">
        <v>1</v>
      </c>
      <c r="C65" s="7" t="s">
        <v>2</v>
      </c>
      <c r="D65" s="7" t="s">
        <v>3</v>
      </c>
      <c r="E65" s="53" t="s">
        <v>4</v>
      </c>
      <c r="F65" s="64" t="s">
        <v>12</v>
      </c>
      <c r="G65" s="1" t="s">
        <v>5</v>
      </c>
      <c r="H65" s="66" t="s">
        <v>6</v>
      </c>
      <c r="I65" s="61" t="s">
        <v>11</v>
      </c>
    </row>
    <row r="66" spans="1:9" ht="16.5" thickBot="1">
      <c r="A66" s="65"/>
      <c r="B66" s="2" t="s">
        <v>7</v>
      </c>
      <c r="C66" s="8" t="s">
        <v>8</v>
      </c>
      <c r="D66" s="8" t="s">
        <v>7</v>
      </c>
      <c r="E66" s="54" t="s">
        <v>9</v>
      </c>
      <c r="F66" s="65"/>
      <c r="G66" s="2" t="s">
        <v>10</v>
      </c>
      <c r="H66" s="67"/>
      <c r="I66" s="62"/>
    </row>
    <row r="67" spans="1:9" ht="16.5" thickBot="1">
      <c r="A67" s="71">
        <v>27</v>
      </c>
      <c r="B67" s="46">
        <v>180</v>
      </c>
      <c r="C67" s="47">
        <v>5.03</v>
      </c>
      <c r="D67" s="47">
        <v>76.02</v>
      </c>
      <c r="E67" s="60">
        <v>5.7599999999999998E-2</v>
      </c>
      <c r="F67" s="49">
        <f>E67*D67/C67</f>
        <v>0.87052723658051678</v>
      </c>
      <c r="G67" s="50"/>
      <c r="H67" s="51">
        <v>0.54500000000000004</v>
      </c>
      <c r="I67" s="52">
        <v>127.9</v>
      </c>
    </row>
    <row r="68" spans="1:9" ht="16.5" thickBot="1">
      <c r="A68" s="72"/>
      <c r="B68" s="46">
        <v>190</v>
      </c>
      <c r="C68" s="47">
        <v>5.05</v>
      </c>
      <c r="D68" s="47">
        <v>75.959999999999994</v>
      </c>
      <c r="E68" s="60">
        <v>5.7799999999999997E-2</v>
      </c>
      <c r="F68" s="49">
        <f t="shared" ref="F68:F75" si="0">E68*D68/C68</f>
        <v>0.86940356435643562</v>
      </c>
      <c r="G68" s="50"/>
      <c r="H68" s="51">
        <v>0.53400000000000003</v>
      </c>
      <c r="I68" s="52">
        <v>132.80000000000001</v>
      </c>
    </row>
    <row r="69" spans="1:9" ht="16.5" thickBot="1">
      <c r="A69" s="72"/>
      <c r="B69" s="46">
        <v>200</v>
      </c>
      <c r="C69" s="47">
        <v>5.0999999999999996</v>
      </c>
      <c r="D69" s="47">
        <v>75.959999999999994</v>
      </c>
      <c r="E69" s="60">
        <v>5.7799999999999997E-2</v>
      </c>
      <c r="F69" s="49">
        <f t="shared" si="0"/>
        <v>0.86087999999999998</v>
      </c>
      <c r="G69" s="50"/>
      <c r="H69" s="51">
        <v>0.52500000000000002</v>
      </c>
      <c r="I69" s="52">
        <v>138.5</v>
      </c>
    </row>
    <row r="70" spans="1:9" ht="16.5" thickBot="1">
      <c r="A70" s="72"/>
      <c r="B70" s="46">
        <v>210</v>
      </c>
      <c r="C70" s="47">
        <v>5.12</v>
      </c>
      <c r="D70" s="47">
        <v>75.98</v>
      </c>
      <c r="E70" s="60">
        <v>5.8200000000000002E-2</v>
      </c>
      <c r="F70" s="49">
        <f t="shared" si="0"/>
        <v>0.86367890624999999</v>
      </c>
      <c r="G70" s="50"/>
      <c r="H70" s="51">
        <v>0.51500000000000001</v>
      </c>
      <c r="I70" s="52">
        <v>139.19999999999999</v>
      </c>
    </row>
    <row r="71" spans="1:9" ht="16.5" thickBot="1">
      <c r="A71" s="72"/>
      <c r="B71" s="46">
        <v>220</v>
      </c>
      <c r="C71" s="47">
        <v>5.15</v>
      </c>
      <c r="D71" s="47">
        <v>75.989999999999995</v>
      </c>
      <c r="E71" s="60">
        <v>5.8500000000000003E-2</v>
      </c>
      <c r="F71" s="49">
        <f t="shared" si="0"/>
        <v>0.86318737864077655</v>
      </c>
      <c r="G71" s="50"/>
      <c r="H71" s="51">
        <v>0.50800000000000001</v>
      </c>
      <c r="I71" s="52">
        <v>146</v>
      </c>
    </row>
    <row r="72" spans="1:9" ht="16.5" thickBot="1">
      <c r="A72" s="72"/>
      <c r="B72" s="46">
        <v>230</v>
      </c>
      <c r="C72" s="47">
        <v>5.19</v>
      </c>
      <c r="D72" s="47">
        <v>76</v>
      </c>
      <c r="E72" s="60">
        <v>5.8900000000000001E-2</v>
      </c>
      <c r="F72" s="49">
        <f t="shared" si="0"/>
        <v>0.86250481695568393</v>
      </c>
      <c r="G72" s="50"/>
      <c r="H72" s="51">
        <v>0.5</v>
      </c>
      <c r="I72" s="52">
        <v>146.80000000000001</v>
      </c>
    </row>
    <row r="73" spans="1:9" ht="16.5" thickBot="1">
      <c r="A73" s="72"/>
      <c r="B73" s="46">
        <v>240</v>
      </c>
      <c r="C73" s="47">
        <v>5.24</v>
      </c>
      <c r="D73" s="47">
        <v>76.03</v>
      </c>
      <c r="E73" s="60">
        <v>5.9299999999999999E-2</v>
      </c>
      <c r="F73" s="49">
        <f t="shared" si="0"/>
        <v>0.86041583969465651</v>
      </c>
      <c r="G73" s="50"/>
      <c r="H73" s="51">
        <v>0.49399999999999999</v>
      </c>
      <c r="I73" s="52">
        <v>147.4</v>
      </c>
    </row>
    <row r="74" spans="1:9" ht="16.5" thickBot="1">
      <c r="A74" s="73"/>
      <c r="B74" s="46">
        <v>250</v>
      </c>
      <c r="C74" s="47">
        <v>5.28</v>
      </c>
      <c r="D74" s="47">
        <v>76.05</v>
      </c>
      <c r="E74" s="60">
        <v>5.9700000000000003E-2</v>
      </c>
      <c r="F74" s="49">
        <f t="shared" si="0"/>
        <v>0.85988352272727275</v>
      </c>
      <c r="G74" s="50"/>
      <c r="H74" s="51">
        <v>0.48699999999999999</v>
      </c>
      <c r="I74" s="52">
        <v>148.5</v>
      </c>
    </row>
    <row r="75" spans="1:9" ht="16.5" thickBot="1">
      <c r="A75" s="73"/>
      <c r="B75" s="46">
        <v>260</v>
      </c>
      <c r="C75" s="47">
        <v>5.31</v>
      </c>
      <c r="D75" s="47">
        <v>76.06</v>
      </c>
      <c r="E75" s="60">
        <v>6.0100000000000001E-2</v>
      </c>
      <c r="F75" s="49">
        <f t="shared" si="0"/>
        <v>0.86086741996233529</v>
      </c>
      <c r="G75" s="50"/>
      <c r="H75" s="51">
        <v>0.48</v>
      </c>
      <c r="I75" s="52">
        <v>149.69999999999999</v>
      </c>
    </row>
    <row r="76" spans="1:9" ht="16.5" thickBot="1">
      <c r="A76" s="73"/>
      <c r="B76" s="46"/>
      <c r="C76" s="47"/>
      <c r="D76" s="47"/>
      <c r="E76" s="48"/>
      <c r="F76" s="49"/>
      <c r="G76" s="50"/>
      <c r="H76" s="51"/>
      <c r="I76" s="52"/>
    </row>
    <row r="77" spans="1:9" ht="16.5" thickBot="1">
      <c r="A77" s="73"/>
      <c r="B77" s="46"/>
      <c r="C77" s="47"/>
      <c r="D77" s="47"/>
      <c r="E77" s="48"/>
      <c r="F77" s="49"/>
      <c r="G77" s="50"/>
      <c r="H77" s="51"/>
      <c r="I77" s="52"/>
    </row>
    <row r="78" spans="1:9" ht="16.5" thickBot="1">
      <c r="A78" s="73"/>
      <c r="B78" s="46"/>
      <c r="C78" s="47"/>
      <c r="D78" s="47"/>
      <c r="E78" s="48"/>
      <c r="F78" s="49"/>
      <c r="G78" s="50"/>
      <c r="H78" s="51"/>
      <c r="I78" s="52"/>
    </row>
    <row r="79" spans="1:9" ht="16.5" thickBot="1">
      <c r="A79" s="73"/>
      <c r="B79" s="46"/>
      <c r="C79" s="47"/>
      <c r="D79" s="47"/>
      <c r="E79" s="48"/>
      <c r="F79" s="49"/>
      <c r="G79" s="50"/>
      <c r="H79" s="51"/>
      <c r="I79" s="52"/>
    </row>
    <row r="80" spans="1:9" ht="16.5" thickBot="1">
      <c r="A80" s="73"/>
      <c r="B80" s="46"/>
      <c r="C80" s="47"/>
      <c r="D80" s="47"/>
      <c r="E80" s="48"/>
      <c r="F80" s="49"/>
      <c r="G80" s="50"/>
      <c r="H80" s="51"/>
      <c r="I80" s="52"/>
    </row>
  </sheetData>
  <mergeCells count="12">
    <mergeCell ref="A65:A66"/>
    <mergeCell ref="F65:F66"/>
    <mergeCell ref="H65:H66"/>
    <mergeCell ref="I65:I66"/>
    <mergeCell ref="A67:A80"/>
    <mergeCell ref="I1:I2"/>
    <mergeCell ref="C23:D23"/>
    <mergeCell ref="A1:A2"/>
    <mergeCell ref="F1:F2"/>
    <mergeCell ref="H1:H2"/>
    <mergeCell ref="A3:A12"/>
    <mergeCell ref="A13:A2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2014-12-09T11:43:09Z</dcterms:modified>
</cp:coreProperties>
</file>