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<sst xmlns="http://schemas.openxmlformats.org/spreadsheetml/2006/main" count="23" uniqueCount="19">
  <si>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用1.2m日光灯管规格</t>
  </si>
  <si>
    <t>隔离</t>
  </si>
  <si>
    <t>非</t>
  </si>
  <si>
    <t>序号</t>
  </si>
  <si>
    <t>规格</t>
  </si>
  <si>
    <t>隔离</t>
  </si>
  <si>
    <t>电压（V）</t>
  </si>
  <si>
    <t>电流(mA)</t>
  </si>
  <si>
    <t>功率(W)</t>
  </si>
  <si>
    <t>灯数（颗）</t>
  </si>
  <si>
    <t>串</t>
  </si>
  <si>
    <t>并</t>
  </si>
  <si>
    <t>灯管的规格，表示粗细</t>
  </si>
  <si>
    <t>T代表灯管的直径，“T”就是1/8英寸，一英寸等于25.4毫米。</t>
  </si>
  <si>
    <t xml:space="preserve">T4 直径 12.7 mm </t>
  </si>
  <si>
    <t xml:space="preserve">T5 直径 16 mm </t>
  </si>
  <si>
    <t xml:space="preserve">T8 直径 25.4 mm </t>
  </si>
  <si>
    <t>T9直径  28.6mm</t>
  </si>
  <si>
    <t>T10 直径 31.8 mm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</si>
</sst>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7.875" style="0" bestFit="1" customWidth="1"/>
    <col min="2" max="3" width="5.375" style="0" bestFit="1" customWidth="1"/>
    <col min="4" max="4" width="7.75390625" style="0" bestFit="1" customWidth="1"/>
    <col min="5" max="5" width="14.125" style="0" customWidth="1"/>
    <col min="6" max="6" width="13.125" style="0" customWidth="1"/>
    <col min="7" max="7" width="12.625" style="0" bestFit="1" customWidth="1"/>
    <col min="8" max="8" width="17.625" style="0" bestFit="1" customWidth="1"/>
  </cols>
  <sheetData>
    <row r="1" spans="1:8" ht="22.5">
      <c r="A1" s="5" t="s">
        <v>0</v>
      </c>
      <c r="B1" s="6"/>
      <c r="C1" s="6"/>
      <c r="D1" s="6"/>
      <c r="E1" s="6"/>
      <c r="F1" s="6"/>
      <c r="G1" s="6"/>
      <c r="H1" s="7"/>
    </row>
    <row r="2" spans="1:8" ht="20.25">
      <c r="A2" s="4" t="s">
        <v>3</v>
      </c>
      <c r="B2" s="4" t="s">
        <v>4</v>
      </c>
      <c r="C2" s="4"/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20.25">
      <c r="A3" s="4"/>
      <c r="B3" s="3" t="s">
        <v>10</v>
      </c>
      <c r="C3" s="3" t="s">
        <v>11</v>
      </c>
      <c r="D3" s="4"/>
      <c r="E3" s="4"/>
      <c r="F3" s="4"/>
      <c r="G3" s="4"/>
      <c r="H3" s="4"/>
    </row>
    <row r="4" spans="1:8" ht="22.5">
      <c r="A4" s="2">
        <v>1</v>
      </c>
      <c r="B4" s="2">
        <v>24</v>
      </c>
      <c r="C4" s="2">
        <v>12</v>
      </c>
      <c r="D4" s="1" t="s">
        <v>2</v>
      </c>
      <c r="E4" s="1">
        <f aca="true" t="shared" si="0" ref="E4:E9">3.2*B4</f>
        <v>76.80000000000001</v>
      </c>
      <c r="F4" s="1">
        <f aca="true" t="shared" si="1" ref="F4:F9">20*C4</f>
        <v>240</v>
      </c>
      <c r="G4" s="1">
        <f aca="true" t="shared" si="2" ref="G4:G9">E4*F4/1000</f>
        <v>18.432000000000002</v>
      </c>
      <c r="H4" s="1">
        <f aca="true" t="shared" si="3" ref="H4:H9">B4*C4</f>
        <v>288</v>
      </c>
    </row>
    <row r="5" spans="1:8" ht="22.5">
      <c r="A5" s="2">
        <v>2</v>
      </c>
      <c r="B5" s="2">
        <v>23</v>
      </c>
      <c r="C5" s="2">
        <v>12</v>
      </c>
      <c r="D5" s="1" t="s">
        <v>2</v>
      </c>
      <c r="E5" s="1">
        <f t="shared" si="0"/>
        <v>73.60000000000001</v>
      </c>
      <c r="F5" s="1">
        <f t="shared" si="1"/>
        <v>240</v>
      </c>
      <c r="G5" s="1">
        <f t="shared" si="2"/>
        <v>17.664000000000005</v>
      </c>
      <c r="H5" s="1">
        <f t="shared" si="3"/>
        <v>276</v>
      </c>
    </row>
    <row r="6" spans="1:8" ht="22.5">
      <c r="A6" s="2">
        <v>3</v>
      </c>
      <c r="B6" s="2">
        <v>21</v>
      </c>
      <c r="C6" s="2">
        <v>12</v>
      </c>
      <c r="D6" s="1" t="s">
        <v>2</v>
      </c>
      <c r="E6" s="1">
        <f t="shared" si="0"/>
        <v>67.2</v>
      </c>
      <c r="F6" s="1">
        <f t="shared" si="1"/>
        <v>240</v>
      </c>
      <c r="G6" s="1">
        <f t="shared" si="2"/>
        <v>16.128</v>
      </c>
      <c r="H6" s="1">
        <f t="shared" si="3"/>
        <v>252</v>
      </c>
    </row>
    <row r="7" spans="1:8" ht="22.5">
      <c r="A7" s="2">
        <v>4</v>
      </c>
      <c r="B7" s="2">
        <v>21</v>
      </c>
      <c r="C7" s="2">
        <v>8</v>
      </c>
      <c r="D7" s="1" t="s">
        <v>2</v>
      </c>
      <c r="E7" s="1">
        <f t="shared" si="0"/>
        <v>67.2</v>
      </c>
      <c r="F7" s="1">
        <f t="shared" si="1"/>
        <v>160</v>
      </c>
      <c r="G7" s="1">
        <f t="shared" si="2"/>
        <v>10.752</v>
      </c>
      <c r="H7" s="1">
        <f t="shared" si="3"/>
        <v>168</v>
      </c>
    </row>
    <row r="8" spans="1:8" ht="22.5">
      <c r="A8" s="2">
        <v>5</v>
      </c>
      <c r="B8" s="2">
        <v>12</v>
      </c>
      <c r="C8" s="2">
        <v>24</v>
      </c>
      <c r="D8" s="1" t="s">
        <v>1</v>
      </c>
      <c r="E8" s="1">
        <f t="shared" si="0"/>
        <v>38.400000000000006</v>
      </c>
      <c r="F8" s="1">
        <f t="shared" si="1"/>
        <v>480</v>
      </c>
      <c r="G8" s="1">
        <f t="shared" si="2"/>
        <v>18.432000000000002</v>
      </c>
      <c r="H8" s="1">
        <f t="shared" si="3"/>
        <v>288</v>
      </c>
    </row>
    <row r="9" spans="1:8" ht="22.5">
      <c r="A9" s="2">
        <v>6</v>
      </c>
      <c r="B9" s="2">
        <v>12</v>
      </c>
      <c r="C9" s="2">
        <v>23</v>
      </c>
      <c r="D9" s="1" t="s">
        <v>1</v>
      </c>
      <c r="E9" s="1">
        <f t="shared" si="0"/>
        <v>38.400000000000006</v>
      </c>
      <c r="F9" s="1">
        <f t="shared" si="1"/>
        <v>460</v>
      </c>
      <c r="G9" s="1">
        <f t="shared" si="2"/>
        <v>17.664000000000005</v>
      </c>
      <c r="H9" s="1">
        <f t="shared" si="3"/>
        <v>276</v>
      </c>
    </row>
    <row r="11" spans="1:6" ht="20.25">
      <c r="A11" s="8" t="s">
        <v>12</v>
      </c>
      <c r="B11" s="9"/>
      <c r="C11" s="9"/>
      <c r="D11" s="9"/>
      <c r="E11" s="9"/>
      <c r="F11" s="9"/>
    </row>
    <row r="12" spans="1:6" ht="20.25">
      <c r="A12" s="8" t="s">
        <v>13</v>
      </c>
      <c r="B12" s="9"/>
      <c r="C12" s="9"/>
      <c r="D12" s="9"/>
      <c r="E12" s="9"/>
      <c r="F12" s="9"/>
    </row>
    <row r="13" spans="1:6" ht="20.25">
      <c r="A13" s="8" t="s">
        <v>14</v>
      </c>
      <c r="B13" s="9"/>
      <c r="C13" s="9"/>
      <c r="D13" s="9"/>
      <c r="E13" s="9"/>
      <c r="F13" s="9"/>
    </row>
    <row r="14" spans="1:6" ht="20.25">
      <c r="A14" s="8" t="s">
        <v>15</v>
      </c>
      <c r="B14" s="9"/>
      <c r="C14" s="9"/>
      <c r="D14" s="9"/>
      <c r="E14" s="9"/>
      <c r="F14" s="9"/>
    </row>
    <row r="15" spans="1:6" ht="20.25">
      <c r="A15" s="8" t="s">
        <v>16</v>
      </c>
      <c r="B15" s="9"/>
      <c r="C15" s="9"/>
      <c r="D15" s="9"/>
      <c r="E15" s="9"/>
      <c r="F15" s="9"/>
    </row>
    <row r="16" spans="1:6" ht="20.25">
      <c r="A16" s="8" t="s">
        <v>17</v>
      </c>
      <c r="B16" s="9"/>
      <c r="C16" s="9"/>
      <c r="D16" s="9"/>
      <c r="E16" s="9"/>
      <c r="F16" s="9"/>
    </row>
    <row r="17" spans="1:6" ht="20.25">
      <c r="A17" s="8" t="s">
        <v>18</v>
      </c>
      <c r="B17" s="9"/>
      <c r="C17" s="9"/>
      <c r="D17" s="9"/>
      <c r="E17" s="9"/>
      <c r="F17" s="9"/>
    </row>
  </sheetData>
  <mergeCells count="8">
    <mergeCell ref="H2:H3"/>
    <mergeCell ref="A1:H1"/>
    <mergeCell ref="A2:A3"/>
    <mergeCell ref="B2:C2"/>
    <mergeCell ref="D2:D3"/>
    <mergeCell ref="E2:E3"/>
    <mergeCell ref="F2:F3"/>
    <mergeCell ref="G2:G3"/>
  </mergeCells>
  <printOptions/>
  <pageMargins left="0.75" right="0.75" top="1" bottom="1" header="0.5" footer="0.5"/>
  <pageSetup horizontalDpi="1200" verticalDpi="1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2011-11-17T07:32:48Z</cp:lastPrinted>
  <dcterms:created xsi:type="dcterms:W3CDTF">1996-12-17T01:32:42Z</dcterms:created>
  <dcterms:modified xsi:type="dcterms:W3CDTF">2011-11-17T07:32:53Z</dcterms:modified>
  <cp:category/>
  <cp:version/>
  <cp:contentType/>
  <cp:contentStatus/>
</cp:coreProperties>
</file>