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0185" activeTab="0"/>
  </bookViews>
  <sheets>
    <sheet name="AT3273测试结果" sheetId="1" r:id="rId1"/>
    <sheet name="AT3265测试结果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<sst xmlns="http://schemas.openxmlformats.org/spreadsheetml/2006/main" count="77" uniqueCount="21">
  <si>
    <t>QR二极休与普通的二极体对比</t>
  </si>
  <si>
    <t xml:space="preserve">机种:12V/2A </t>
  </si>
  <si>
    <t>方案:AT3273 SOT-23-6</t>
  </si>
  <si>
    <t>负载</t>
  </si>
  <si>
    <t>输入功率</t>
  </si>
  <si>
    <t>输出功率</t>
  </si>
  <si>
    <t>效率</t>
  </si>
  <si>
    <t>2A</t>
  </si>
  <si>
    <t>1.5A</t>
  </si>
  <si>
    <t>1A</t>
  </si>
  <si>
    <t>0.5A</t>
  </si>
  <si>
    <t>0A</t>
  </si>
  <si>
    <t>平均效率</t>
  </si>
  <si>
    <t>修改前RCD电路测试结果</t>
  </si>
  <si>
    <t>AC:115V输入(RCD修改后测试结果)</t>
  </si>
  <si>
    <t>AC:230V输入(RCD修改后测试结果)</t>
  </si>
  <si>
    <t>修改后电路</t>
  </si>
  <si>
    <t>修改前电路</t>
  </si>
  <si>
    <t>以上测试数据为带1.5米20号线测试结果</t>
  </si>
  <si>
    <t>方案:AT3262 SOT-23-6</t>
  </si>
  <si>
    <t>QR二 极体与普通的二极体对比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</si>
</sst>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10" fontId="0" fillId="0" borderId="0" xfId="0" applyNumberForma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</xdr:rowOff>
    </xdr:from>
    <xdr:to>
      <xdr:col>4</xdr:col>
      <xdr:colOff>476250</xdr:colOff>
      <xdr:row>33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000500"/>
          <a:ext cx="3200400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4</xdr:col>
      <xdr:colOff>466725</xdr:colOff>
      <xdr:row>49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96075"/>
          <a:ext cx="3209925" cy="2228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22</xdr:row>
      <xdr:rowOff>28575</xdr:rowOff>
    </xdr:from>
    <xdr:to>
      <xdr:col>11</xdr:col>
      <xdr:colOff>9525</xdr:colOff>
      <xdr:row>34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4010025"/>
          <a:ext cx="34290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0</xdr:colOff>
      <xdr:row>49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6696075"/>
          <a:ext cx="34290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19050</xdr:colOff>
      <xdr:row>50</xdr:row>
      <xdr:rowOff>171450</xdr:rowOff>
    </xdr:from>
    <xdr:to>
      <xdr:col>10</xdr:col>
      <xdr:colOff>304800</xdr:colOff>
      <xdr:row>70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33850" y="9220200"/>
          <a:ext cx="3028950" cy="3448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676275</xdr:colOff>
      <xdr:row>51</xdr:row>
      <xdr:rowOff>9525</xdr:rowOff>
    </xdr:from>
    <xdr:to>
      <xdr:col>4</xdr:col>
      <xdr:colOff>57150</xdr:colOff>
      <xdr:row>68</xdr:row>
      <xdr:rowOff>38100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9239250"/>
          <a:ext cx="2124075" cy="3105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</xdr:rowOff>
    </xdr:from>
    <xdr:to>
      <xdr:col>4</xdr:col>
      <xdr:colOff>476250</xdr:colOff>
      <xdr:row>33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000500"/>
          <a:ext cx="3200400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4</xdr:col>
      <xdr:colOff>466725</xdr:colOff>
      <xdr:row>49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96075"/>
          <a:ext cx="3209925" cy="2228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3</xdr:col>
      <xdr:colOff>285750</xdr:colOff>
      <xdr:row>70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9229725"/>
          <a:ext cx="1657350" cy="3438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B1" sqref="B1"/>
    </sheetView>
  </sheetViews>
  <sheetFormatPr defaultColWidth="9.00390625" defaultRowHeight="14.25"/>
  <sheetData>
    <row r="1" ht="14.25">
      <c r="B1" t="s">
        <v>20</v>
      </c>
    </row>
    <row r="4" ht="14.25">
      <c r="A4" t="s">
        <v>1</v>
      </c>
    </row>
    <row r="5" ht="14.25">
      <c r="A5" t="s">
        <v>2</v>
      </c>
    </row>
    <row r="6" spans="1:7" ht="14.25">
      <c r="A6" s="3" t="s">
        <v>15</v>
      </c>
      <c r="G6" s="3" t="s">
        <v>13</v>
      </c>
    </row>
    <row r="7" spans="1:11" ht="14.25">
      <c r="A7" t="s">
        <v>3</v>
      </c>
      <c r="B7" t="s">
        <v>5</v>
      </c>
      <c r="C7" t="s">
        <v>4</v>
      </c>
      <c r="D7" t="s">
        <v>6</v>
      </c>
      <c r="E7" t="s">
        <v>12</v>
      </c>
      <c r="G7" t="s">
        <v>3</v>
      </c>
      <c r="H7" t="s">
        <v>5</v>
      </c>
      <c r="I7" t="s">
        <v>4</v>
      </c>
      <c r="J7" t="s">
        <v>6</v>
      </c>
      <c r="K7" t="s">
        <v>12</v>
      </c>
    </row>
    <row r="8" spans="1:11" ht="14.25">
      <c r="A8" s="1" t="s">
        <v>7</v>
      </c>
      <c r="B8" s="1">
        <v>24.01</v>
      </c>
      <c r="C8" s="1">
        <v>27.52</v>
      </c>
      <c r="D8" s="2">
        <f>B8/C8</f>
        <v>0.8724563953488372</v>
      </c>
      <c r="E8" s="4">
        <f>AVERAGE(D8:D11)</f>
        <v>0.8711560046249424</v>
      </c>
      <c r="G8" s="1" t="s">
        <v>7</v>
      </c>
      <c r="H8" s="1">
        <v>23.86</v>
      </c>
      <c r="I8" s="1">
        <v>27.63</v>
      </c>
      <c r="J8" s="2">
        <f>H8/I8</f>
        <v>0.8635541078537822</v>
      </c>
      <c r="K8" s="4">
        <f>AVERAGE(J8:J11)</f>
        <v>0.8582287150703773</v>
      </c>
    </row>
    <row r="9" spans="1:11" ht="14.25">
      <c r="A9" s="1" t="s">
        <v>8</v>
      </c>
      <c r="B9" s="1">
        <v>18.12</v>
      </c>
      <c r="C9" s="1">
        <v>20.77</v>
      </c>
      <c r="D9" s="2">
        <f>B9/C9</f>
        <v>0.8724121328839674</v>
      </c>
      <c r="E9" s="4"/>
      <c r="G9" s="1" t="s">
        <v>8</v>
      </c>
      <c r="H9" s="1">
        <v>18.04</v>
      </c>
      <c r="I9" s="1">
        <v>20.95</v>
      </c>
      <c r="J9" s="2">
        <f>H9/I9</f>
        <v>0.8610978520286396</v>
      </c>
      <c r="K9" s="4"/>
    </row>
    <row r="10" spans="1:11" ht="14.25">
      <c r="A10" s="1" t="s">
        <v>9</v>
      </c>
      <c r="B10" s="1">
        <v>12.16</v>
      </c>
      <c r="C10" s="1">
        <v>13.85</v>
      </c>
      <c r="D10" s="2">
        <f>B10/C10</f>
        <v>0.8779783393501805</v>
      </c>
      <c r="E10" s="4"/>
      <c r="G10" s="1" t="s">
        <v>9</v>
      </c>
      <c r="H10" s="1">
        <v>12.17</v>
      </c>
      <c r="I10" s="1">
        <v>14.12</v>
      </c>
      <c r="J10" s="2">
        <f>H10/I10</f>
        <v>0.8618980169971672</v>
      </c>
      <c r="K10" s="4"/>
    </row>
    <row r="11" spans="1:11" ht="14.25">
      <c r="A11" s="1" t="s">
        <v>10</v>
      </c>
      <c r="B11" s="1">
        <v>6.11</v>
      </c>
      <c r="C11" s="1">
        <v>7.09</v>
      </c>
      <c r="D11" s="2">
        <f>B11/C11</f>
        <v>0.8617771509167843</v>
      </c>
      <c r="E11" s="4"/>
      <c r="G11" s="1" t="s">
        <v>10</v>
      </c>
      <c r="H11" s="1">
        <v>6.17</v>
      </c>
      <c r="I11" s="1">
        <v>7.29</v>
      </c>
      <c r="J11" s="2">
        <f>H11/I11</f>
        <v>0.8463648834019204</v>
      </c>
      <c r="K11" s="4"/>
    </row>
    <row r="12" spans="1:11" ht="14.25">
      <c r="A12" s="1" t="s">
        <v>11</v>
      </c>
      <c r="B12" s="1">
        <v>0</v>
      </c>
      <c r="C12" s="1">
        <v>0.09</v>
      </c>
      <c r="D12" s="2">
        <f>B12/C12</f>
        <v>0</v>
      </c>
      <c r="E12" s="4"/>
      <c r="G12" s="1" t="s">
        <v>11</v>
      </c>
      <c r="H12" s="1">
        <v>0</v>
      </c>
      <c r="I12" s="1">
        <v>0.09</v>
      </c>
      <c r="J12" s="2">
        <f>H12/I12</f>
        <v>0</v>
      </c>
      <c r="K12" s="4"/>
    </row>
    <row r="14" spans="1:7" ht="14.25">
      <c r="A14" t="s">
        <v>14</v>
      </c>
      <c r="G14" t="s">
        <v>13</v>
      </c>
    </row>
    <row r="15" spans="1:11" ht="14.25">
      <c r="A15" s="1" t="s">
        <v>3</v>
      </c>
      <c r="B15" t="s">
        <v>5</v>
      </c>
      <c r="C15" t="s">
        <v>4</v>
      </c>
      <c r="D15" t="s">
        <v>6</v>
      </c>
      <c r="E15" t="s">
        <v>12</v>
      </c>
      <c r="G15" t="s">
        <v>3</v>
      </c>
      <c r="H15" t="s">
        <v>5</v>
      </c>
      <c r="I15" t="s">
        <v>4</v>
      </c>
      <c r="J15" t="s">
        <v>6</v>
      </c>
      <c r="K15" t="s">
        <v>12</v>
      </c>
    </row>
    <row r="16" spans="1:11" ht="14.25">
      <c r="A16" s="1" t="s">
        <v>7</v>
      </c>
      <c r="B16" s="1">
        <v>23.96</v>
      </c>
      <c r="C16" s="1">
        <v>27.83</v>
      </c>
      <c r="D16" s="2">
        <f>B16/C16</f>
        <v>0.8609414301113907</v>
      </c>
      <c r="E16" s="4">
        <f>AVERAGE(D16:D19)</f>
        <v>0.871569154540615</v>
      </c>
      <c r="G16" s="1" t="s">
        <v>7</v>
      </c>
      <c r="H16" s="1">
        <v>23.55</v>
      </c>
      <c r="I16" s="1">
        <v>27.91</v>
      </c>
      <c r="J16" s="2">
        <f>H16/I16</f>
        <v>0.8437835901110713</v>
      </c>
      <c r="K16" s="4">
        <f>AVERAGE(J16:J19)</f>
        <v>0.8557078348724458</v>
      </c>
    </row>
    <row r="17" spans="1:11" ht="14.25">
      <c r="A17" s="1" t="s">
        <v>8</v>
      </c>
      <c r="B17" s="1">
        <v>18.12</v>
      </c>
      <c r="C17" s="1">
        <v>20.84</v>
      </c>
      <c r="D17" s="2">
        <f>B17/C17</f>
        <v>0.8694817658349329</v>
      </c>
      <c r="E17" s="4"/>
      <c r="G17" s="1" t="s">
        <v>8</v>
      </c>
      <c r="H17" s="1">
        <v>17.94</v>
      </c>
      <c r="I17" s="1">
        <v>21.04</v>
      </c>
      <c r="J17" s="2">
        <f>H17/I17</f>
        <v>0.852661596958175</v>
      </c>
      <c r="K17" s="4"/>
    </row>
    <row r="18" spans="1:11" ht="14.25">
      <c r="A18" s="1" t="s">
        <v>9</v>
      </c>
      <c r="B18" s="1">
        <v>12.16</v>
      </c>
      <c r="C18" s="1">
        <v>13.89</v>
      </c>
      <c r="D18" s="2">
        <f>B18/C18</f>
        <v>0.8754499640028798</v>
      </c>
      <c r="E18" s="4"/>
      <c r="G18" s="1" t="s">
        <v>9</v>
      </c>
      <c r="H18" s="1">
        <v>12.12</v>
      </c>
      <c r="I18" s="1">
        <v>14.07</v>
      </c>
      <c r="J18" s="2">
        <f>H18/I18</f>
        <v>0.8614072494669509</v>
      </c>
      <c r="K18" s="4"/>
    </row>
    <row r="19" spans="1:11" ht="14.25">
      <c r="A19" s="1" t="s">
        <v>10</v>
      </c>
      <c r="B19" s="1">
        <v>6.11</v>
      </c>
      <c r="C19" s="1">
        <v>6.94</v>
      </c>
      <c r="D19" s="2">
        <f>B19/C19</f>
        <v>0.8804034582132565</v>
      </c>
      <c r="E19" s="4"/>
      <c r="G19" s="1" t="s">
        <v>10</v>
      </c>
      <c r="H19" s="1">
        <v>6.15</v>
      </c>
      <c r="I19" s="1">
        <v>7.11</v>
      </c>
      <c r="J19" s="2">
        <f>H19/I19</f>
        <v>0.8649789029535865</v>
      </c>
      <c r="K19" s="4"/>
    </row>
    <row r="20" spans="1:11" ht="14.25">
      <c r="A20" s="1" t="s">
        <v>11</v>
      </c>
      <c r="B20" s="1">
        <v>0</v>
      </c>
      <c r="C20" s="1">
        <v>0.05</v>
      </c>
      <c r="D20" s="2">
        <f>B20/C20</f>
        <v>0</v>
      </c>
      <c r="E20" s="4"/>
      <c r="G20" s="1" t="s">
        <v>11</v>
      </c>
      <c r="H20" s="1">
        <v>0</v>
      </c>
      <c r="I20" s="1">
        <v>0.05</v>
      </c>
      <c r="J20" s="2">
        <f>H20/I20</f>
        <v>0</v>
      </c>
      <c r="K20" s="4"/>
    </row>
    <row r="72" spans="2:9" ht="14.25">
      <c r="B72" t="s">
        <v>16</v>
      </c>
      <c r="I72" t="s">
        <v>17</v>
      </c>
    </row>
    <row r="76" ht="14.25">
      <c r="A76" t="s">
        <v>18</v>
      </c>
    </row>
  </sheetData>
  <sheetProtection/>
  <mergeCells count="4">
    <mergeCell ref="E8:E12"/>
    <mergeCell ref="E16:E20"/>
    <mergeCell ref="K8:K12"/>
    <mergeCell ref="K16:K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4">
      <selection activeCell="H18" sqref="H18"/>
    </sheetView>
  </sheetViews>
  <sheetFormatPr defaultColWidth="9.00390625" defaultRowHeight="14.25"/>
  <sheetData>
    <row r="1" ht="14.25">
      <c r="B1" t="s">
        <v>0</v>
      </c>
    </row>
    <row r="4" ht="14.25">
      <c r="A4" t="s">
        <v>1</v>
      </c>
    </row>
    <row r="5" ht="14.25">
      <c r="A5" t="s">
        <v>19</v>
      </c>
    </row>
    <row r="6" spans="1:7" ht="14.25">
      <c r="A6" s="3" t="s">
        <v>15</v>
      </c>
      <c r="G6" s="3"/>
    </row>
    <row r="7" spans="1:5" ht="14.25">
      <c r="A7" t="s">
        <v>3</v>
      </c>
      <c r="B7" t="s">
        <v>5</v>
      </c>
      <c r="C7" t="s">
        <v>4</v>
      </c>
      <c r="D7" t="s">
        <v>6</v>
      </c>
      <c r="E7" t="s">
        <v>12</v>
      </c>
    </row>
    <row r="8" spans="1:11" ht="14.25">
      <c r="A8" s="1" t="s">
        <v>7</v>
      </c>
      <c r="B8" s="1">
        <v>24.07</v>
      </c>
      <c r="C8" s="1">
        <v>27.6</v>
      </c>
      <c r="D8" s="2">
        <f>B8/C8</f>
        <v>0.8721014492753623</v>
      </c>
      <c r="E8" s="4">
        <f>AVERAGE(D8:D11)</f>
        <v>0.8750463272236955</v>
      </c>
      <c r="G8" s="1"/>
      <c r="H8" s="1"/>
      <c r="I8" s="1"/>
      <c r="J8" s="2"/>
      <c r="K8" s="4"/>
    </row>
    <row r="9" spans="1:11" ht="14.25">
      <c r="A9" s="1" t="s">
        <v>8</v>
      </c>
      <c r="B9" s="1">
        <v>18.13</v>
      </c>
      <c r="C9" s="1">
        <v>20.56</v>
      </c>
      <c r="D9" s="2">
        <f>B9/C9</f>
        <v>0.8818093385214008</v>
      </c>
      <c r="E9" s="4"/>
      <c r="G9" s="1"/>
      <c r="H9" s="1"/>
      <c r="I9" s="1"/>
      <c r="J9" s="2"/>
      <c r="K9" s="4"/>
    </row>
    <row r="10" spans="1:11" ht="14.25">
      <c r="A10" s="1" t="s">
        <v>9</v>
      </c>
      <c r="B10" s="1">
        <v>12.15</v>
      </c>
      <c r="C10" s="1">
        <v>13.81</v>
      </c>
      <c r="D10" s="2">
        <f>B10/C10</f>
        <v>0.8797972483707458</v>
      </c>
      <c r="E10" s="4"/>
      <c r="G10" s="1"/>
      <c r="H10" s="1"/>
      <c r="I10" s="1"/>
      <c r="J10" s="2"/>
      <c r="K10" s="4"/>
    </row>
    <row r="11" spans="1:11" ht="14.25">
      <c r="A11" s="1" t="s">
        <v>10</v>
      </c>
      <c r="B11" s="1">
        <v>6.1</v>
      </c>
      <c r="C11" s="1">
        <v>7.04</v>
      </c>
      <c r="D11" s="2">
        <f>B11/C11</f>
        <v>0.8664772727272727</v>
      </c>
      <c r="E11" s="4"/>
      <c r="G11" s="1"/>
      <c r="H11" s="1"/>
      <c r="I11" s="1"/>
      <c r="J11" s="2"/>
      <c r="K11" s="4"/>
    </row>
    <row r="12" spans="1:11" ht="14.25">
      <c r="A12" s="1" t="s">
        <v>11</v>
      </c>
      <c r="B12" s="1">
        <v>0</v>
      </c>
      <c r="C12" s="1">
        <v>0.09</v>
      </c>
      <c r="D12" s="2">
        <f>B12/C12</f>
        <v>0</v>
      </c>
      <c r="E12" s="4"/>
      <c r="G12" s="1"/>
      <c r="H12" s="1"/>
      <c r="I12" s="1"/>
      <c r="J12" s="2"/>
      <c r="K12" s="4"/>
    </row>
    <row r="14" ht="14.25">
      <c r="A14" t="s">
        <v>14</v>
      </c>
    </row>
    <row r="15" spans="1:5" ht="14.25">
      <c r="A15" s="1" t="s">
        <v>3</v>
      </c>
      <c r="B15" t="s">
        <v>5</v>
      </c>
      <c r="C15" t="s">
        <v>4</v>
      </c>
      <c r="D15" t="s">
        <v>6</v>
      </c>
      <c r="E15" t="s">
        <v>12</v>
      </c>
    </row>
    <row r="16" spans="1:11" ht="14.25">
      <c r="A16" s="1" t="s">
        <v>7</v>
      </c>
      <c r="B16" s="1">
        <v>24.07</v>
      </c>
      <c r="C16" s="1">
        <v>28.34</v>
      </c>
      <c r="D16" s="2">
        <f>B16/C16</f>
        <v>0.8493295695130557</v>
      </c>
      <c r="E16" s="4">
        <f>AVERAGE(D16:D19)</f>
        <v>0.8686108037581981</v>
      </c>
      <c r="G16" s="1"/>
      <c r="H16" s="1"/>
      <c r="I16" s="1"/>
      <c r="J16" s="2"/>
      <c r="K16" s="4"/>
    </row>
    <row r="17" spans="1:11" ht="14.25">
      <c r="A17" s="1" t="s">
        <v>8</v>
      </c>
      <c r="B17" s="1">
        <v>18.14</v>
      </c>
      <c r="C17" s="1">
        <v>21</v>
      </c>
      <c r="D17" s="2">
        <f>B17/C17</f>
        <v>0.8638095238095238</v>
      </c>
      <c r="E17" s="4"/>
      <c r="G17" s="1"/>
      <c r="H17" s="1"/>
      <c r="I17" s="1"/>
      <c r="J17" s="2"/>
      <c r="K17" s="4"/>
    </row>
    <row r="18" spans="1:11" ht="14.25">
      <c r="A18" s="1" t="s">
        <v>9</v>
      </c>
      <c r="B18" s="1">
        <v>12.15</v>
      </c>
      <c r="C18" s="1">
        <v>13.79</v>
      </c>
      <c r="D18" s="2">
        <f>B18/C18</f>
        <v>0.881073241479333</v>
      </c>
      <c r="E18" s="4"/>
      <c r="G18" s="1"/>
      <c r="H18" s="1"/>
      <c r="I18" s="1"/>
      <c r="J18" s="2"/>
      <c r="K18" s="4"/>
    </row>
    <row r="19" spans="1:11" ht="14.25">
      <c r="A19" s="1" t="s">
        <v>10</v>
      </c>
      <c r="B19" s="1">
        <v>6.1</v>
      </c>
      <c r="C19" s="1">
        <v>6.93</v>
      </c>
      <c r="D19" s="2">
        <f>B19/C19</f>
        <v>0.8802308802308803</v>
      </c>
      <c r="E19" s="4"/>
      <c r="G19" s="1"/>
      <c r="H19" s="1"/>
      <c r="I19" s="1"/>
      <c r="J19" s="2"/>
      <c r="K19" s="4"/>
    </row>
    <row r="20" spans="1:11" ht="14.25">
      <c r="A20" s="1" t="s">
        <v>11</v>
      </c>
      <c r="B20" s="1">
        <v>0</v>
      </c>
      <c r="C20" s="1">
        <v>0.05</v>
      </c>
      <c r="D20" s="2">
        <f>B20/C20</f>
        <v>0</v>
      </c>
      <c r="E20" s="4"/>
      <c r="G20" s="1"/>
      <c r="H20" s="1"/>
      <c r="I20" s="1"/>
      <c r="J20" s="2"/>
      <c r="K20" s="4"/>
    </row>
    <row r="72" ht="14.25">
      <c r="B72" t="s">
        <v>16</v>
      </c>
    </row>
    <row r="76" ht="14.25">
      <c r="A76" t="s">
        <v>18</v>
      </c>
    </row>
  </sheetData>
  <sheetProtection/>
  <mergeCells count="4">
    <mergeCell ref="E8:E12"/>
    <mergeCell ref="K8:K12"/>
    <mergeCell ref="E16:E20"/>
    <mergeCell ref="K16:K2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HF</cp:lastModifiedBy>
  <dcterms:created xsi:type="dcterms:W3CDTF">2013-01-04T06:48:36Z</dcterms:created>
  <dcterms:modified xsi:type="dcterms:W3CDTF">2013-01-08T15:07:35Z</dcterms:modified>
  <cp:category/>
  <cp:version/>
  <cp:contentType/>
  <cp:contentStatus/>
</cp:coreProperties>
</file>